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nahmen" sheetId="1" r:id="rId1"/>
    <sheet name="Ausgaben" sheetId="2" r:id="rId2"/>
    <sheet name="Übersicht" sheetId="3" r:id="rId3"/>
  </sheets>
  <calcPr calcId="0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dd/mm/yyyy"/>
    <numFmt numFmtId="166" formatCode="0.0%"/>
  </numFmts>
  <fonts count="4">
    <font>
      <sz val="11"/>
      <name val="Calibri"/>
    </font>
    <font>
      <b/>
      <sz val="16"/>
      <name val="Calibri"/>
    </font>
    <font>
      <b/>
      <sz val="11"/>
      <name val="Calibri"/>
    </font>
    <font>
      <i/>
      <sz val="10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7F8"/>
        <bgColor indexed="64"/>
      </patternFill>
    </fill>
    <fill>
      <patternFill patternType="solid">
        <fgColor rgb="FFFFFB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164" fontId="0" fillId="0" borderId="0" xfId="0" applyNumberFormat="1"/>
    <xf numFmtId="164" fontId="2" fillId="0" borderId="0" xfId="0" applyNumberFormat="1" applyFont="1"/>
    <xf numFmtId="166" fontId="0" fillId="0" borderId="0" xfId="0" applyNumberFormat="1"/>
    <xf numFmtId="165" fontId="0" fillId="0" borderId="0" xfId="0" applyNumberFormat="1"/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1" customWidth="1"/>
    <col min="3" max="3" width="34" customWidth="1"/>
    <col min="4" max="4" width="26" customWidth="1"/>
    <col min="5" max="5" width="12" customWidth="1"/>
    <col min="6" max="6" width="9" customWidth="1"/>
    <col min="7" max="7" width="12" customWidth="1"/>
    <col min="8" max="8" width="12" customWidth="1"/>
  </cols>
  <sheetData>
    <row r="1">
      <c r="A1" s="3" t="inlineStr">
        <is>
          <t xml:space="preserve">Tag der Zahlung</t>
        </is>
      </c>
      <c r="B1" s="3" t="inlineStr">
        <is>
          <t xml:space="preserve">Beleg-Nr.</t>
        </is>
      </c>
      <c r="C1" s="3" t="inlineStr">
        <is>
          <t xml:space="preserve">Text</t>
        </is>
      </c>
      <c r="D1" s="3" t="inlineStr">
        <is>
          <t xml:space="preserve">Kategorie</t>
        </is>
      </c>
      <c r="E1" s="3" t="inlineStr">
        <is>
          <t xml:space="preserve">Brutto</t>
        </is>
      </c>
      <c r="F1" s="3" t="inlineStr">
        <is>
          <t xml:space="preserve">USt-Satz</t>
        </is>
      </c>
      <c r="G1" s="3" t="inlineStr">
        <is>
          <t xml:space="preserve">Netto</t>
        </is>
      </c>
      <c r="H1" s="3" t="inlineStr">
        <is>
          <t xml:space="preserve">USt</t>
        </is>
      </c>
    </row>
    <row r="2">
      <c r="A2" s="7"/>
      <c r="E2" s="4"/>
      <c r="F2" s="6"/>
      <c r="G2" s="4">
        <f>IF(E2="","",ROUND(E2/(1+F2),2))</f>
      </c>
      <c r="H2" s="4">
        <f>IF(E2="","",E2-G2)</f>
      </c>
    </row>
    <row r="3">
      <c r="A3" s="7"/>
      <c r="E3" s="4"/>
      <c r="F3" s="6"/>
      <c r="G3" s="4">
        <f>IF(E3="","",ROUND(E3/(1+F3),2))</f>
      </c>
      <c r="H3" s="4">
        <f>IF(E3="","",E3-G3)</f>
      </c>
    </row>
    <row r="4">
      <c r="A4" s="7"/>
      <c r="E4" s="4"/>
      <c r="F4" s="6"/>
      <c r="G4" s="4">
        <f>IF(E4="","",ROUND(E4/(1+F4),2))</f>
      </c>
      <c r="H4" s="4">
        <f>IF(E4="","",E4-G4)</f>
      </c>
    </row>
    <row r="5">
      <c r="A5" s="7"/>
      <c r="E5" s="4"/>
      <c r="F5" s="6"/>
      <c r="G5" s="4">
        <f>IF(E5="","",ROUND(E5/(1+F5),2))</f>
      </c>
      <c r="H5" s="4">
        <f>IF(E5="","",E5-G5)</f>
      </c>
    </row>
    <row r="6">
      <c r="A6" s="7"/>
      <c r="E6" s="4"/>
      <c r="F6" s="6"/>
      <c r="G6" s="4">
        <f>IF(E6="","",ROUND(E6/(1+F6),2))</f>
      </c>
      <c r="H6" s="4">
        <f>IF(E6="","",E6-G6)</f>
      </c>
    </row>
    <row r="7">
      <c r="A7" s="7"/>
      <c r="E7" s="4"/>
      <c r="F7" s="6"/>
      <c r="G7" s="4">
        <f>IF(E7="","",ROUND(E7/(1+F7),2))</f>
      </c>
      <c r="H7" s="4">
        <f>IF(E7="","",E7-G7)</f>
      </c>
    </row>
    <row r="8">
      <c r="A8" s="7"/>
      <c r="E8" s="4"/>
      <c r="F8" s="6"/>
      <c r="G8" s="4">
        <f>IF(E8="","",ROUND(E8/(1+F8),2))</f>
      </c>
      <c r="H8" s="4">
        <f>IF(E8="","",E8-G8)</f>
      </c>
    </row>
    <row r="9">
      <c r="A9" s="7"/>
      <c r="E9" s="4"/>
      <c r="F9" s="6"/>
      <c r="G9" s="4">
        <f>IF(E9="","",ROUND(E9/(1+F9),2))</f>
      </c>
      <c r="H9" s="4">
        <f>IF(E9="","",E9-G9)</f>
      </c>
    </row>
    <row r="10">
      <c r="A10" s="7"/>
      <c r="E10" s="4"/>
      <c r="F10" s="6"/>
      <c r="G10" s="4">
        <f>IF(E10="","",ROUND(E10/(1+F10),2))</f>
      </c>
      <c r="H10" s="4">
        <f>IF(E10="","",E10-G10)</f>
      </c>
    </row>
    <row r="11">
      <c r="A11" s="7"/>
      <c r="E11" s="4"/>
      <c r="F11" s="6"/>
      <c r="G11" s="4">
        <f>IF(E11="","",ROUND(E11/(1+F11),2))</f>
      </c>
      <c r="H11" s="4">
        <f>IF(E11="","",E11-G11)</f>
      </c>
    </row>
    <row r="12">
      <c r="A12" s="7"/>
      <c r="E12" s="4"/>
      <c r="F12" s="6"/>
      <c r="G12" s="4">
        <f>IF(E12="","",ROUND(E12/(1+F12),2))</f>
      </c>
      <c r="H12" s="4">
        <f>IF(E12="","",E12-G12)</f>
      </c>
    </row>
    <row r="13">
      <c r="A13" s="7"/>
      <c r="E13" s="4"/>
      <c r="F13" s="6"/>
      <c r="G13" s="4">
        <f>IF(E13="","",ROUND(E13/(1+F13),2))</f>
      </c>
      <c r="H13" s="4">
        <f>IF(E13="","",E13-G13)</f>
      </c>
    </row>
    <row r="14">
      <c r="A14" s="7"/>
      <c r="E14" s="4"/>
      <c r="F14" s="6"/>
      <c r="G14" s="4">
        <f>IF(E14="","",ROUND(E14/(1+F14),2))</f>
      </c>
      <c r="H14" s="4">
        <f>IF(E14="","",E14-G14)</f>
      </c>
    </row>
    <row r="15">
      <c r="A15" s="7"/>
      <c r="E15" s="4"/>
      <c r="F15" s="6"/>
      <c r="G15" s="4">
        <f>IF(E15="","",ROUND(E15/(1+F15),2))</f>
      </c>
      <c r="H15" s="4">
        <f>IF(E15="","",E15-G15)</f>
      </c>
    </row>
    <row r="16">
      <c r="A16" s="7"/>
      <c r="E16" s="4"/>
      <c r="F16" s="6"/>
      <c r="G16" s="4">
        <f>IF(E16="","",ROUND(E16/(1+F16),2))</f>
      </c>
      <c r="H16" s="4">
        <f>IF(E16="","",E16-G16)</f>
      </c>
    </row>
    <row r="17">
      <c r="A17" s="7"/>
      <c r="E17" s="4"/>
      <c r="F17" s="6"/>
      <c r="G17" s="4">
        <f>IF(E17="","",ROUND(E17/(1+F17),2))</f>
      </c>
      <c r="H17" s="4">
        <f>IF(E17="","",E17-G17)</f>
      </c>
    </row>
    <row r="18">
      <c r="A18" s="7"/>
      <c r="E18" s="4"/>
      <c r="F18" s="6"/>
      <c r="G18" s="4">
        <f>IF(E18="","",ROUND(E18/(1+F18),2))</f>
      </c>
      <c r="H18" s="4">
        <f>IF(E18="","",E18-G18)</f>
      </c>
    </row>
    <row r="19">
      <c r="A19" s="7"/>
      <c r="E19" s="4"/>
      <c r="F19" s="6"/>
      <c r="G19" s="4">
        <f>IF(E19="","",ROUND(E19/(1+F19),2))</f>
      </c>
      <c r="H19" s="4">
        <f>IF(E19="","",E19-G19)</f>
      </c>
    </row>
    <row r="20">
      <c r="A20" s="7"/>
      <c r="E20" s="4"/>
      <c r="F20" s="6"/>
      <c r="G20" s="4">
        <f>IF(E20="","",ROUND(E20/(1+F20),2))</f>
      </c>
      <c r="H20" s="4">
        <f>IF(E20="","",E20-G20)</f>
      </c>
    </row>
    <row r="21">
      <c r="A21" s="7"/>
      <c r="E21" s="4"/>
      <c r="F21" s="6"/>
      <c r="G21" s="4">
        <f>IF(E21="","",ROUND(E21/(1+F21),2))</f>
      </c>
      <c r="H21" s="4">
        <f>IF(E21="","",E21-G21)</f>
      </c>
    </row>
    <row r="22">
      <c r="A22" s="7"/>
      <c r="E22" s="4"/>
      <c r="F22" s="6"/>
      <c r="G22" s="4">
        <f>IF(E22="","",ROUND(E22/(1+F22),2))</f>
      </c>
      <c r="H22" s="4">
        <f>IF(E22="","",E22-G22)</f>
      </c>
    </row>
    <row r="23">
      <c r="A23" s="7"/>
      <c r="E23" s="4"/>
      <c r="F23" s="6"/>
      <c r="G23" s="4">
        <f>IF(E23="","",ROUND(E23/(1+F23),2))</f>
      </c>
      <c r="H23" s="4">
        <f>IF(E23="","",E23-G23)</f>
      </c>
    </row>
    <row r="24">
      <c r="A24" s="7"/>
      <c r="E24" s="4"/>
      <c r="F24" s="6"/>
      <c r="G24" s="4">
        <f>IF(E24="","",ROUND(E24/(1+F24),2))</f>
      </c>
      <c r="H24" s="4">
        <f>IF(E24="","",E24-G24)</f>
      </c>
    </row>
    <row r="25">
      <c r="A25" s="7"/>
      <c r="E25" s="4"/>
      <c r="F25" s="6"/>
      <c r="G25" s="4">
        <f>IF(E25="","",ROUND(E25/(1+F25),2))</f>
      </c>
      <c r="H25" s="4">
        <f>IF(E25="","",E25-G25)</f>
      </c>
    </row>
    <row r="26">
      <c r="A26" s="7"/>
      <c r="E26" s="4"/>
      <c r="F26" s="6"/>
      <c r="G26" s="4">
        <f>IF(E26="","",ROUND(E26/(1+F26),2))</f>
      </c>
      <c r="H26" s="4">
        <f>IF(E26="","",E26-G26)</f>
      </c>
    </row>
    <row r="27">
      <c r="A27" s="7"/>
      <c r="E27" s="4"/>
      <c r="F27" s="6"/>
      <c r="G27" s="4">
        <f>IF(E27="","",ROUND(E27/(1+F27),2))</f>
      </c>
      <c r="H27" s="4">
        <f>IF(E27="","",E27-G27)</f>
      </c>
    </row>
    <row r="28">
      <c r="A28" s="7"/>
      <c r="E28" s="4"/>
      <c r="F28" s="6"/>
      <c r="G28" s="4">
        <f>IF(E28="","",ROUND(E28/(1+F28),2))</f>
      </c>
      <c r="H28" s="4">
        <f>IF(E28="","",E28-G28)</f>
      </c>
    </row>
    <row r="29">
      <c r="A29" s="7"/>
      <c r="E29" s="4"/>
      <c r="F29" s="6"/>
      <c r="G29" s="4">
        <f>IF(E29="","",ROUND(E29/(1+F29),2))</f>
      </c>
      <c r="H29" s="4">
        <f>IF(E29="","",E29-G29)</f>
      </c>
    </row>
    <row r="30">
      <c r="A30" s="7"/>
      <c r="E30" s="4"/>
      <c r="F30" s="6"/>
      <c r="G30" s="4">
        <f>IF(E30="","",ROUND(E30/(1+F30),2))</f>
      </c>
      <c r="H30" s="4">
        <f>IF(E30="","",E30-G30)</f>
      </c>
    </row>
    <row r="31">
      <c r="A31" s="7"/>
      <c r="E31" s="4"/>
      <c r="F31" s="6"/>
      <c r="G31" s="4">
        <f>IF(E31="","",ROUND(E31/(1+F31),2))</f>
      </c>
      <c r="H31" s="4">
        <f>IF(E31="","",E31-G31)</f>
      </c>
    </row>
    <row r="32">
      <c r="A32" s="7"/>
      <c r="E32" s="4"/>
      <c r="F32" s="6"/>
      <c r="G32" s="4">
        <f>IF(E32="","",ROUND(E32/(1+F32),2))</f>
      </c>
      <c r="H32" s="4">
        <f>IF(E32="","",E32-G32)</f>
      </c>
    </row>
    <row r="33">
      <c r="A33" s="7"/>
      <c r="E33" s="4"/>
      <c r="F33" s="6"/>
      <c r="G33" s="4">
        <f>IF(E33="","",ROUND(E33/(1+F33),2))</f>
      </c>
      <c r="H33" s="4">
        <f>IF(E33="","",E33-G33)</f>
      </c>
    </row>
    <row r="34">
      <c r="A34" s="7"/>
      <c r="E34" s="4"/>
      <c r="F34" s="6"/>
      <c r="G34" s="4">
        <f>IF(E34="","",ROUND(E34/(1+F34),2))</f>
      </c>
      <c r="H34" s="4">
        <f>IF(E34="","",E34-G34)</f>
      </c>
    </row>
    <row r="35">
      <c r="A35" s="7"/>
      <c r="E35" s="4"/>
      <c r="F35" s="6"/>
      <c r="G35" s="4">
        <f>IF(E35="","",ROUND(E35/(1+F35),2))</f>
      </c>
      <c r="H35" s="4">
        <f>IF(E35="","",E35-G35)</f>
      </c>
    </row>
    <row r="36">
      <c r="A36" s="7"/>
      <c r="E36" s="4"/>
      <c r="F36" s="6"/>
      <c r="G36" s="4">
        <f>IF(E36="","",ROUND(E36/(1+F36),2))</f>
      </c>
      <c r="H36" s="4">
        <f>IF(E36="","",E36-G36)</f>
      </c>
    </row>
    <row r="37">
      <c r="A37" s="7"/>
      <c r="E37" s="4"/>
      <c r="F37" s="6"/>
      <c r="G37" s="4">
        <f>IF(E37="","",ROUND(E37/(1+F37),2))</f>
      </c>
      <c r="H37" s="4">
        <f>IF(E37="","",E37-G37)</f>
      </c>
    </row>
    <row r="38">
      <c r="A38" s="7"/>
      <c r="E38" s="4"/>
      <c r="F38" s="6"/>
      <c r="G38" s="4">
        <f>IF(E38="","",ROUND(E38/(1+F38),2))</f>
      </c>
      <c r="H38" s="4">
        <f>IF(E38="","",E38-G38)</f>
      </c>
    </row>
    <row r="39">
      <c r="A39" s="7"/>
      <c r="E39" s="4"/>
      <c r="F39" s="6"/>
      <c r="G39" s="4">
        <f>IF(E39="","",ROUND(E39/(1+F39),2))</f>
      </c>
      <c r="H39" s="4">
        <f>IF(E39="","",E39-G39)</f>
      </c>
    </row>
    <row r="40">
      <c r="A40" s="7"/>
      <c r="E40" s="4"/>
      <c r="F40" s="6"/>
      <c r="G40" s="4">
        <f>IF(E40="","",ROUND(E40/(1+F40),2))</f>
      </c>
      <c r="H40" s="4">
        <f>IF(E40="","",E40-G40)</f>
      </c>
    </row>
    <row r="41">
      <c r="A41" s="7"/>
      <c r="E41" s="4"/>
      <c r="F41" s="6"/>
      <c r="G41" s="4">
        <f>IF(E41="","",ROUND(E41/(1+F41),2))</f>
      </c>
      <c r="H41" s="4">
        <f>IF(E41="","",E41-G41)</f>
      </c>
    </row>
    <row r="42">
      <c r="A42" s="7"/>
      <c r="E42" s="4"/>
      <c r="F42" s="6"/>
      <c r="G42" s="4">
        <f>IF(E42="","",ROUND(E42/(1+F42),2))</f>
      </c>
      <c r="H42" s="4">
        <f>IF(E42="","",E42-G42)</f>
      </c>
    </row>
    <row r="43">
      <c r="A43" s="7"/>
      <c r="E43" s="4"/>
      <c r="F43" s="6"/>
      <c r="G43" s="4">
        <f>IF(E43="","",ROUND(E43/(1+F43),2))</f>
      </c>
      <c r="H43" s="4">
        <f>IF(E43="","",E43-G43)</f>
      </c>
    </row>
    <row r="44">
      <c r="A44" s="7"/>
      <c r="E44" s="4"/>
      <c r="F44" s="6"/>
      <c r="G44" s="4">
        <f>IF(E44="","",ROUND(E44/(1+F44),2))</f>
      </c>
      <c r="H44" s="4">
        <f>IF(E44="","",E44-G44)</f>
      </c>
    </row>
    <row r="45">
      <c r="A45" s="7"/>
      <c r="E45" s="4"/>
      <c r="F45" s="6"/>
      <c r="G45" s="4">
        <f>IF(E45="","",ROUND(E45/(1+F45),2))</f>
      </c>
      <c r="H45" s="4">
        <f>IF(E45="","",E45-G45)</f>
      </c>
    </row>
    <row r="46">
      <c r="A46" s="7"/>
      <c r="E46" s="4"/>
      <c r="F46" s="6"/>
      <c r="G46" s="4">
        <f>IF(E46="","",ROUND(E46/(1+F46),2))</f>
      </c>
      <c r="H46" s="4">
        <f>IF(E46="","",E46-G46)</f>
      </c>
    </row>
    <row r="47">
      <c r="A47" s="7"/>
      <c r="E47" s="4"/>
      <c r="F47" s="6"/>
      <c r="G47" s="4">
        <f>IF(E47="","",ROUND(E47/(1+F47),2))</f>
      </c>
      <c r="H47" s="4">
        <f>IF(E47="","",E47-G47)</f>
      </c>
    </row>
    <row r="48">
      <c r="A48" s="7"/>
      <c r="E48" s="4"/>
      <c r="F48" s="6"/>
      <c r="G48" s="4">
        <f>IF(E48="","",ROUND(E48/(1+F48),2))</f>
      </c>
      <c r="H48" s="4">
        <f>IF(E48="","",E48-G48)</f>
      </c>
    </row>
    <row r="49">
      <c r="A49" s="7"/>
      <c r="E49" s="4"/>
      <c r="F49" s="6"/>
      <c r="G49" s="4">
        <f>IF(E49="","",ROUND(E49/(1+F49),2))</f>
      </c>
      <c r="H49" s="4">
        <f>IF(E49="","",E49-G49)</f>
      </c>
    </row>
    <row r="50">
      <c r="A50" s="7"/>
      <c r="E50" s="4"/>
      <c r="F50" s="6"/>
      <c r="G50" s="4">
        <f>IF(E50="","",ROUND(E50/(1+F50),2))</f>
      </c>
      <c r="H50" s="4">
        <f>IF(E50="","",E50-G50)</f>
      </c>
    </row>
    <row r="51">
      <c r="A51" s="7"/>
      <c r="E51" s="4"/>
      <c r="F51" s="6"/>
      <c r="G51" s="4">
        <f>IF(E51="","",ROUND(E51/(1+F51),2))</f>
      </c>
      <c r="H51" s="4">
        <f>IF(E51="","",E51-G51)</f>
      </c>
    </row>
    <row r="52">
      <c r="A52" s="7"/>
      <c r="E52" s="4"/>
      <c r="F52" s="6"/>
      <c r="G52" s="4">
        <f>IF(E52="","",ROUND(E52/(1+F52),2))</f>
      </c>
      <c r="H52" s="4">
        <f>IF(E52="","",E52-G52)</f>
      </c>
    </row>
    <row r="53">
      <c r="A53" s="7"/>
      <c r="E53" s="4"/>
      <c r="F53" s="6"/>
      <c r="G53" s="4">
        <f>IF(E53="","",ROUND(E53/(1+F53),2))</f>
      </c>
      <c r="H53" s="4">
        <f>IF(E53="","",E53-G53)</f>
      </c>
    </row>
    <row r="54">
      <c r="A54" s="7"/>
      <c r="E54" s="4"/>
      <c r="F54" s="6"/>
      <c r="G54" s="4">
        <f>IF(E54="","",ROUND(E54/(1+F54),2))</f>
      </c>
      <c r="H54" s="4">
        <f>IF(E54="","",E54-G54)</f>
      </c>
    </row>
    <row r="55">
      <c r="A55" s="7"/>
      <c r="E55" s="4"/>
      <c r="F55" s="6"/>
      <c r="G55" s="4">
        <f>IF(E55="","",ROUND(E55/(1+F55),2))</f>
      </c>
      <c r="H55" s="4">
        <f>IF(E55="","",E55-G55)</f>
      </c>
    </row>
    <row r="56">
      <c r="A56" s="7"/>
      <c r="E56" s="4"/>
      <c r="F56" s="6"/>
      <c r="G56" s="4">
        <f>IF(E56="","",ROUND(E56/(1+F56),2))</f>
      </c>
      <c r="H56" s="4">
        <f>IF(E56="","",E56-G56)</f>
      </c>
    </row>
    <row r="57">
      <c r="A57" s="7"/>
      <c r="E57" s="4"/>
      <c r="F57" s="6"/>
      <c r="G57" s="4">
        <f>IF(E57="","",ROUND(E57/(1+F57),2))</f>
      </c>
      <c r="H57" s="4">
        <f>IF(E57="","",E57-G57)</f>
      </c>
    </row>
    <row r="58">
      <c r="A58" s="7"/>
      <c r="E58" s="4"/>
      <c r="F58" s="6"/>
      <c r="G58" s="4">
        <f>IF(E58="","",ROUND(E58/(1+F58),2))</f>
      </c>
      <c r="H58" s="4">
        <f>IF(E58="","",E58-G58)</f>
      </c>
    </row>
    <row r="59">
      <c r="A59" s="7"/>
      <c r="E59" s="4"/>
      <c r="F59" s="6"/>
      <c r="G59" s="4">
        <f>IF(E59="","",ROUND(E59/(1+F59),2))</f>
      </c>
      <c r="H59" s="4">
        <f>IF(E59="","",E59-G59)</f>
      </c>
    </row>
    <row r="60">
      <c r="A60" s="7"/>
      <c r="E60" s="4"/>
      <c r="F60" s="6"/>
      <c r="G60" s="4">
        <f>IF(E60="","",ROUND(E60/(1+F60),2))</f>
      </c>
      <c r="H60" s="4">
        <f>IF(E60="","",E60-G60)</f>
      </c>
    </row>
    <row r="61">
      <c r="A61" s="7"/>
      <c r="E61" s="4"/>
      <c r="F61" s="6"/>
      <c r="G61" s="4">
        <f>IF(E61="","",ROUND(E61/(1+F61),2))</f>
      </c>
      <c r="H61" s="4">
        <f>IF(E61="","",E61-G61)</f>
      </c>
    </row>
    <row r="62">
      <c r="A62" s="7"/>
      <c r="E62" s="4"/>
      <c r="F62" s="6"/>
      <c r="G62" s="4">
        <f>IF(E62="","",ROUND(E62/(1+F62),2))</f>
      </c>
      <c r="H62" s="4">
        <f>IF(E62="","",E62-G62)</f>
      </c>
    </row>
    <row r="63">
      <c r="A63" s="7"/>
      <c r="E63" s="4"/>
      <c r="F63" s="6"/>
      <c r="G63" s="4">
        <f>IF(E63="","",ROUND(E63/(1+F63),2))</f>
      </c>
      <c r="H63" s="4">
        <f>IF(E63="","",E63-G63)</f>
      </c>
    </row>
    <row r="64">
      <c r="A64" s="7"/>
      <c r="E64" s="4"/>
      <c r="F64" s="6"/>
      <c r="G64" s="4">
        <f>IF(E64="","",ROUND(E64/(1+F64),2))</f>
      </c>
      <c r="H64" s="4">
        <f>IF(E64="","",E64-G64)</f>
      </c>
    </row>
    <row r="65">
      <c r="A65" s="7"/>
      <c r="E65" s="4"/>
      <c r="F65" s="6"/>
      <c r="G65" s="4">
        <f>IF(E65="","",ROUND(E65/(1+F65),2))</f>
      </c>
      <c r="H65" s="4">
        <f>IF(E65="","",E65-G65)</f>
      </c>
    </row>
    <row r="66">
      <c r="A66" s="7"/>
      <c r="E66" s="4"/>
      <c r="F66" s="6"/>
      <c r="G66" s="4">
        <f>IF(E66="","",ROUND(E66/(1+F66),2))</f>
      </c>
      <c r="H66" s="4">
        <f>IF(E66="","",E66-G66)</f>
      </c>
    </row>
    <row r="67">
      <c r="A67" s="7"/>
      <c r="E67" s="4"/>
      <c r="F67" s="6"/>
      <c r="G67" s="4">
        <f>IF(E67="","",ROUND(E67/(1+F67),2))</f>
      </c>
      <c r="H67" s="4">
        <f>IF(E67="","",E67-G67)</f>
      </c>
    </row>
    <row r="68">
      <c r="A68" s="7"/>
      <c r="E68" s="4"/>
      <c r="F68" s="6"/>
      <c r="G68" s="4">
        <f>IF(E68="","",ROUND(E68/(1+F68),2))</f>
      </c>
      <c r="H68" s="4">
        <f>IF(E68="","",E68-G68)</f>
      </c>
    </row>
    <row r="69">
      <c r="A69" s="7"/>
      <c r="E69" s="4"/>
      <c r="F69" s="6"/>
      <c r="G69" s="4">
        <f>IF(E69="","",ROUND(E69/(1+F69),2))</f>
      </c>
      <c r="H69" s="4">
        <f>IF(E69="","",E69-G69)</f>
      </c>
    </row>
    <row r="70">
      <c r="A70" s="7"/>
      <c r="E70" s="4"/>
      <c r="F70" s="6"/>
      <c r="G70" s="4">
        <f>IF(E70="","",ROUND(E70/(1+F70),2))</f>
      </c>
      <c r="H70" s="4">
        <f>IF(E70="","",E70-G70)</f>
      </c>
    </row>
    <row r="71">
      <c r="A71" s="7"/>
      <c r="E71" s="4"/>
      <c r="F71" s="6"/>
      <c r="G71" s="4">
        <f>IF(E71="","",ROUND(E71/(1+F71),2))</f>
      </c>
      <c r="H71" s="4">
        <f>IF(E71="","",E71-G71)</f>
      </c>
    </row>
    <row r="72">
      <c r="A72" s="7"/>
      <c r="E72" s="4"/>
      <c r="F72" s="6"/>
      <c r="G72" s="4">
        <f>IF(E72="","",ROUND(E72/(1+F72),2))</f>
      </c>
      <c r="H72" s="4">
        <f>IF(E72="","",E72-G72)</f>
      </c>
    </row>
    <row r="73">
      <c r="A73" s="7"/>
      <c r="E73" s="4"/>
      <c r="F73" s="6"/>
      <c r="G73" s="4">
        <f>IF(E73="","",ROUND(E73/(1+F73),2))</f>
      </c>
      <c r="H73" s="4">
        <f>IF(E73="","",E73-G73)</f>
      </c>
    </row>
    <row r="74">
      <c r="A74" s="7"/>
      <c r="E74" s="4"/>
      <c r="F74" s="6"/>
      <c r="G74" s="4">
        <f>IF(E74="","",ROUND(E74/(1+F74),2))</f>
      </c>
      <c r="H74" s="4">
        <f>IF(E74="","",E74-G74)</f>
      </c>
    </row>
    <row r="75">
      <c r="A75" s="7"/>
      <c r="E75" s="4"/>
      <c r="F75" s="6"/>
      <c r="G75" s="4">
        <f>IF(E75="","",ROUND(E75/(1+F75),2))</f>
      </c>
      <c r="H75" s="4">
        <f>IF(E75="","",E75-G75)</f>
      </c>
    </row>
    <row r="76">
      <c r="A76" s="7"/>
      <c r="E76" s="4"/>
      <c r="F76" s="6"/>
      <c r="G76" s="4">
        <f>IF(E76="","",ROUND(E76/(1+F76),2))</f>
      </c>
      <c r="H76" s="4">
        <f>IF(E76="","",E76-G76)</f>
      </c>
    </row>
    <row r="77">
      <c r="A77" s="7"/>
      <c r="E77" s="4"/>
      <c r="F77" s="6"/>
      <c r="G77" s="4">
        <f>IF(E77="","",ROUND(E77/(1+F77),2))</f>
      </c>
      <c r="H77" s="4">
        <f>IF(E77="","",E77-G77)</f>
      </c>
    </row>
    <row r="78">
      <c r="A78" s="7"/>
      <c r="E78" s="4"/>
      <c r="F78" s="6"/>
      <c r="G78" s="4">
        <f>IF(E78="","",ROUND(E78/(1+F78),2))</f>
      </c>
      <c r="H78" s="4">
        <f>IF(E78="","",E78-G78)</f>
      </c>
    </row>
    <row r="79">
      <c r="A79" s="7"/>
      <c r="E79" s="4"/>
      <c r="F79" s="6"/>
      <c r="G79" s="4">
        <f>IF(E79="","",ROUND(E79/(1+F79),2))</f>
      </c>
      <c r="H79" s="4">
        <f>IF(E79="","",E79-G79)</f>
      </c>
    </row>
    <row r="80">
      <c r="A80" s="7"/>
      <c r="E80" s="4"/>
      <c r="F80" s="6"/>
      <c r="G80" s="4">
        <f>IF(E80="","",ROUND(E80/(1+F80),2))</f>
      </c>
      <c r="H80" s="4">
        <f>IF(E80="","",E80-G80)</f>
      </c>
    </row>
    <row r="81">
      <c r="A81" s="7"/>
      <c r="E81" s="4"/>
      <c r="F81" s="6"/>
      <c r="G81" s="4">
        <f>IF(E81="","",ROUND(E81/(1+F81),2))</f>
      </c>
      <c r="H81" s="4">
        <f>IF(E81="","",E81-G81)</f>
      </c>
    </row>
    <row r="82">
      <c r="A82" s="7"/>
      <c r="E82" s="4"/>
      <c r="F82" s="6"/>
      <c r="G82" s="4">
        <f>IF(E82="","",ROUND(E82/(1+F82),2))</f>
      </c>
      <c r="H82" s="4">
        <f>IF(E82="","",E82-G82)</f>
      </c>
    </row>
    <row r="83">
      <c r="A83" s="7"/>
      <c r="E83" s="4"/>
      <c r="F83" s="6"/>
      <c r="G83" s="4">
        <f>IF(E83="","",ROUND(E83/(1+F83),2))</f>
      </c>
      <c r="H83" s="4">
        <f>IF(E83="","",E83-G83)</f>
      </c>
    </row>
    <row r="84">
      <c r="A84" s="7"/>
      <c r="E84" s="4"/>
      <c r="F84" s="6"/>
      <c r="G84" s="4">
        <f>IF(E84="","",ROUND(E84/(1+F84),2))</f>
      </c>
      <c r="H84" s="4">
        <f>IF(E84="","",E84-G84)</f>
      </c>
    </row>
    <row r="85">
      <c r="A85" s="7"/>
      <c r="E85" s="4"/>
      <c r="F85" s="6"/>
      <c r="G85" s="4">
        <f>IF(E85="","",ROUND(E85/(1+F85),2))</f>
      </c>
      <c r="H85" s="4">
        <f>IF(E85="","",E85-G85)</f>
      </c>
    </row>
    <row r="86">
      <c r="A86" s="7"/>
      <c r="E86" s="4"/>
      <c r="F86" s="6"/>
      <c r="G86" s="4">
        <f>IF(E86="","",ROUND(E86/(1+F86),2))</f>
      </c>
      <c r="H86" s="4">
        <f>IF(E86="","",E86-G86)</f>
      </c>
    </row>
    <row r="87">
      <c r="A87" s="7"/>
      <c r="E87" s="4"/>
      <c r="F87" s="6"/>
      <c r="G87" s="4">
        <f>IF(E87="","",ROUND(E87/(1+F87),2))</f>
      </c>
      <c r="H87" s="4">
        <f>IF(E87="","",E87-G87)</f>
      </c>
    </row>
    <row r="88">
      <c r="A88" s="7"/>
      <c r="E88" s="4"/>
      <c r="F88" s="6"/>
      <c r="G88" s="4">
        <f>IF(E88="","",ROUND(E88/(1+F88),2))</f>
      </c>
      <c r="H88" s="4">
        <f>IF(E88="","",E88-G88)</f>
      </c>
    </row>
    <row r="89">
      <c r="A89" s="7"/>
      <c r="E89" s="4"/>
      <c r="F89" s="6"/>
      <c r="G89" s="4">
        <f>IF(E89="","",ROUND(E89/(1+F89),2))</f>
      </c>
      <c r="H89" s="4">
        <f>IF(E89="","",E89-G89)</f>
      </c>
    </row>
    <row r="90">
      <c r="A90" s="7"/>
      <c r="E90" s="4"/>
      <c r="F90" s="6"/>
      <c r="G90" s="4">
        <f>IF(E90="","",ROUND(E90/(1+F90),2))</f>
      </c>
      <c r="H90" s="4">
        <f>IF(E90="","",E90-G90)</f>
      </c>
    </row>
    <row r="91">
      <c r="A91" s="7"/>
      <c r="E91" s="4"/>
      <c r="F91" s="6"/>
      <c r="G91" s="4">
        <f>IF(E91="","",ROUND(E91/(1+F91),2))</f>
      </c>
      <c r="H91" s="4">
        <f>IF(E91="","",E91-G91)</f>
      </c>
    </row>
    <row r="92">
      <c r="A92" s="7"/>
      <c r="E92" s="4"/>
      <c r="F92" s="6"/>
      <c r="G92" s="4">
        <f>IF(E92="","",ROUND(E92/(1+F92),2))</f>
      </c>
      <c r="H92" s="4">
        <f>IF(E92="","",E92-G92)</f>
      </c>
    </row>
    <row r="93">
      <c r="A93" s="7"/>
      <c r="E93" s="4"/>
      <c r="F93" s="6"/>
      <c r="G93" s="4">
        <f>IF(E93="","",ROUND(E93/(1+F93),2))</f>
      </c>
      <c r="H93" s="4">
        <f>IF(E93="","",E93-G93)</f>
      </c>
    </row>
    <row r="94">
      <c r="A94" s="7"/>
      <c r="E94" s="4"/>
      <c r="F94" s="6"/>
      <c r="G94" s="4">
        <f>IF(E94="","",ROUND(E94/(1+F94),2))</f>
      </c>
      <c r="H94" s="4">
        <f>IF(E94="","",E94-G94)</f>
      </c>
    </row>
    <row r="95">
      <c r="A95" s="7"/>
      <c r="E95" s="4"/>
      <c r="F95" s="6"/>
      <c r="G95" s="4">
        <f>IF(E95="","",ROUND(E95/(1+F95),2))</f>
      </c>
      <c r="H95" s="4">
        <f>IF(E95="","",E95-G95)</f>
      </c>
    </row>
    <row r="96">
      <c r="A96" s="7"/>
      <c r="E96" s="4"/>
      <c r="F96" s="6"/>
      <c r="G96" s="4">
        <f>IF(E96="","",ROUND(E96/(1+F96),2))</f>
      </c>
      <c r="H96" s="4">
        <f>IF(E96="","",E96-G96)</f>
      </c>
    </row>
    <row r="97">
      <c r="A97" s="7"/>
      <c r="E97" s="4"/>
      <c r="F97" s="6"/>
      <c r="G97" s="4">
        <f>IF(E97="","",ROUND(E97/(1+F97),2))</f>
      </c>
      <c r="H97" s="4">
        <f>IF(E97="","",E97-G97)</f>
      </c>
    </row>
    <row r="98">
      <c r="A98" s="7"/>
      <c r="E98" s="4"/>
      <c r="F98" s="6"/>
      <c r="G98" s="4">
        <f>IF(E98="","",ROUND(E98/(1+F98),2))</f>
      </c>
      <c r="H98" s="4">
        <f>IF(E98="","",E98-G98)</f>
      </c>
    </row>
    <row r="99">
      <c r="A99" s="7"/>
      <c r="E99" s="4"/>
      <c r="F99" s="6"/>
      <c r="G99" s="4">
        <f>IF(E99="","",ROUND(E99/(1+F99),2))</f>
      </c>
      <c r="H99" s="4">
        <f>IF(E99="","",E99-G99)</f>
      </c>
    </row>
    <row r="100">
      <c r="A100" s="7"/>
      <c r="E100" s="4"/>
      <c r="F100" s="6"/>
      <c r="G100" s="4">
        <f>IF(E100="","",ROUND(E100/(1+F100),2))</f>
      </c>
      <c r="H100" s="4">
        <f>IF(E100="","",E100-G100)</f>
      </c>
    </row>
    <row r="101">
      <c r="A101" s="7"/>
      <c r="E101" s="4"/>
      <c r="F101" s="6"/>
      <c r="G101" s="4">
        <f>IF(E101="","",ROUND(E101/(1+F101),2))</f>
      </c>
      <c r="H101" s="4">
        <f>IF(E101="","",E101-G101)</f>
      </c>
    </row>
    <row r="102">
      <c r="A102" s="7"/>
      <c r="E102" s="4"/>
      <c r="F102" s="6"/>
      <c r="G102" s="4">
        <f>IF(E102="","",ROUND(E102/(1+F102),2))</f>
      </c>
      <c r="H102" s="4">
        <f>IF(E102="","",E102-G102)</f>
      </c>
    </row>
    <row r="103">
      <c r="A103" s="7"/>
      <c r="E103" s="4"/>
      <c r="F103" s="6"/>
      <c r="G103" s="4">
        <f>IF(E103="","",ROUND(E103/(1+F103),2))</f>
      </c>
      <c r="H103" s="4">
        <f>IF(E103="","",E103-G103)</f>
      </c>
    </row>
    <row r="104">
      <c r="A104" s="7"/>
      <c r="E104" s="4"/>
      <c r="F104" s="6"/>
      <c r="G104" s="4">
        <f>IF(E104="","",ROUND(E104/(1+F104),2))</f>
      </c>
      <c r="H104" s="4">
        <f>IF(E104="","",E104-G104)</f>
      </c>
    </row>
    <row r="105">
      <c r="A105" s="7"/>
      <c r="E105" s="4"/>
      <c r="F105" s="6"/>
      <c r="G105" s="4">
        <f>IF(E105="","",ROUND(E105/(1+F105),2))</f>
      </c>
      <c r="H105" s="4">
        <f>IF(E105="","",E105-G105)</f>
      </c>
    </row>
    <row r="106">
      <c r="A106" s="7"/>
      <c r="E106" s="4"/>
      <c r="F106" s="6"/>
      <c r="G106" s="4">
        <f>IF(E106="","",ROUND(E106/(1+F106),2))</f>
      </c>
      <c r="H106" s="4">
        <f>IF(E106="","",E106-G106)</f>
      </c>
    </row>
    <row r="107">
      <c r="A107" s="7"/>
      <c r="E107" s="4"/>
      <c r="F107" s="6"/>
      <c r="G107" s="4">
        <f>IF(E107="","",ROUND(E107/(1+F107),2))</f>
      </c>
      <c r="H107" s="4">
        <f>IF(E107="","",E107-G107)</f>
      </c>
    </row>
    <row r="108">
      <c r="A108" s="7"/>
      <c r="E108" s="4"/>
      <c r="F108" s="6"/>
      <c r="G108" s="4">
        <f>IF(E108="","",ROUND(E108/(1+F108),2))</f>
      </c>
      <c r="H108" s="4">
        <f>IF(E108="","",E108-G108)</f>
      </c>
    </row>
    <row r="109">
      <c r="A109" s="7"/>
      <c r="E109" s="4"/>
      <c r="F109" s="6"/>
      <c r="G109" s="4">
        <f>IF(E109="","",ROUND(E109/(1+F109),2))</f>
      </c>
      <c r="H109" s="4">
        <f>IF(E109="","",E109-G109)</f>
      </c>
    </row>
    <row r="110">
      <c r="A110" s="7"/>
      <c r="E110" s="4"/>
      <c r="F110" s="6"/>
      <c r="G110" s="4">
        <f>IF(E110="","",ROUND(E110/(1+F110),2))</f>
      </c>
      <c r="H110" s="4">
        <f>IF(E110="","",E110-G110)</f>
      </c>
    </row>
    <row r="111">
      <c r="A111" s="7"/>
      <c r="E111" s="4"/>
      <c r="F111" s="6"/>
      <c r="G111" s="4">
        <f>IF(E111="","",ROUND(E111/(1+F111),2))</f>
      </c>
      <c r="H111" s="4">
        <f>IF(E111="","",E111-G111)</f>
      </c>
    </row>
    <row r="112">
      <c r="A112" s="7"/>
      <c r="E112" s="4"/>
      <c r="F112" s="6"/>
      <c r="G112" s="4">
        <f>IF(E112="","",ROUND(E112/(1+F112),2))</f>
      </c>
      <c r="H112" s="4">
        <f>IF(E112="","",E112-G112)</f>
      </c>
    </row>
    <row r="113">
      <c r="A113" s="7"/>
      <c r="E113" s="4"/>
      <c r="F113" s="6"/>
      <c r="G113" s="4">
        <f>IF(E113="","",ROUND(E113/(1+F113),2))</f>
      </c>
      <c r="H113" s="4">
        <f>IF(E113="","",E113-G113)</f>
      </c>
    </row>
    <row r="114">
      <c r="A114" s="7"/>
      <c r="E114" s="4"/>
      <c r="F114" s="6"/>
      <c r="G114" s="4">
        <f>IF(E114="","",ROUND(E114/(1+F114),2))</f>
      </c>
      <c r="H114" s="4">
        <f>IF(E114="","",E114-G114)</f>
      </c>
    </row>
    <row r="115">
      <c r="A115" s="7"/>
      <c r="E115" s="4"/>
      <c r="F115" s="6"/>
      <c r="G115" s="4">
        <f>IF(E115="","",ROUND(E115/(1+F115),2))</f>
      </c>
      <c r="H115" s="4">
        <f>IF(E115="","",E115-G115)</f>
      </c>
    </row>
    <row r="116">
      <c r="A116" s="7"/>
      <c r="E116" s="4"/>
      <c r="F116" s="6"/>
      <c r="G116" s="4">
        <f>IF(E116="","",ROUND(E116/(1+F116),2))</f>
      </c>
      <c r="H116" s="4">
        <f>IF(E116="","",E116-G116)</f>
      </c>
    </row>
    <row r="117">
      <c r="A117" s="7"/>
      <c r="E117" s="4"/>
      <c r="F117" s="6"/>
      <c r="G117" s="4">
        <f>IF(E117="","",ROUND(E117/(1+F117),2))</f>
      </c>
      <c r="H117" s="4">
        <f>IF(E117="","",E117-G117)</f>
      </c>
    </row>
    <row r="118">
      <c r="A118" s="7"/>
      <c r="E118" s="4"/>
      <c r="F118" s="6"/>
      <c r="G118" s="4">
        <f>IF(E118="","",ROUND(E118/(1+F118),2))</f>
      </c>
      <c r="H118" s="4">
        <f>IF(E118="","",E118-G118)</f>
      </c>
    </row>
    <row r="119">
      <c r="A119" s="7"/>
      <c r="E119" s="4"/>
      <c r="F119" s="6"/>
      <c r="G119" s="4">
        <f>IF(E119="","",ROUND(E119/(1+F119),2))</f>
      </c>
      <c r="H119" s="4">
        <f>IF(E119="","",E119-G119)</f>
      </c>
    </row>
    <row r="120">
      <c r="A120" s="7"/>
      <c r="E120" s="4"/>
      <c r="F120" s="6"/>
      <c r="G120" s="4">
        <f>IF(E120="","",ROUND(E120/(1+F120),2))</f>
      </c>
      <c r="H120" s="4">
        <f>IF(E120="","",E120-G120)</f>
      </c>
    </row>
    <row r="121">
      <c r="A121" s="7"/>
      <c r="E121" s="4"/>
      <c r="F121" s="6"/>
      <c r="G121" s="4">
        <f>IF(E121="","",ROUND(E121/(1+F121),2))</f>
      </c>
      <c r="H121" s="4">
        <f>IF(E121="","",E121-G121)</f>
      </c>
    </row>
    <row r="122">
      <c r="A122" s="7"/>
      <c r="E122" s="4"/>
      <c r="F122" s="6"/>
      <c r="G122" s="4">
        <f>IF(E122="","",ROUND(E122/(1+F122),2))</f>
      </c>
      <c r="H122" s="4">
        <f>IF(E122="","",E122-G122)</f>
      </c>
    </row>
    <row r="123">
      <c r="A123" s="7"/>
      <c r="E123" s="4"/>
      <c r="F123" s="6"/>
      <c r="G123" s="4">
        <f>IF(E123="","",ROUND(E123/(1+F123),2))</f>
      </c>
      <c r="H123" s="4">
        <f>IF(E123="","",E123-G123)</f>
      </c>
    </row>
    <row r="124">
      <c r="A124" s="7"/>
      <c r="E124" s="4"/>
      <c r="F124" s="6"/>
      <c r="G124" s="4">
        <f>IF(E124="","",ROUND(E124/(1+F124),2))</f>
      </c>
      <c r="H124" s="4">
        <f>IF(E124="","",E124-G124)</f>
      </c>
    </row>
    <row r="125">
      <c r="A125" s="7"/>
      <c r="E125" s="4"/>
      <c r="F125" s="6"/>
      <c r="G125" s="4">
        <f>IF(E125="","",ROUND(E125/(1+F125),2))</f>
      </c>
      <c r="H125" s="4">
        <f>IF(E125="","",E125-G125)</f>
      </c>
    </row>
    <row r="126">
      <c r="A126" s="7"/>
      <c r="E126" s="4"/>
      <c r="F126" s="6"/>
      <c r="G126" s="4">
        <f>IF(E126="","",ROUND(E126/(1+F126),2))</f>
      </c>
      <c r="H126" s="4">
        <f>IF(E126="","",E126-G126)</f>
      </c>
    </row>
    <row r="127">
      <c r="A127" s="7"/>
      <c r="E127" s="4"/>
      <c r="F127" s="6"/>
      <c r="G127" s="4">
        <f>IF(E127="","",ROUND(E127/(1+F127),2))</f>
      </c>
      <c r="H127" s="4">
        <f>IF(E127="","",E127-G127)</f>
      </c>
    </row>
    <row r="128">
      <c r="A128" s="7"/>
      <c r="E128" s="4"/>
      <c r="F128" s="6"/>
      <c r="G128" s="4">
        <f>IF(E128="","",ROUND(E128/(1+F128),2))</f>
      </c>
      <c r="H128" s="4">
        <f>IF(E128="","",E128-G128)</f>
      </c>
    </row>
    <row r="129">
      <c r="A129" s="7"/>
      <c r="E129" s="4"/>
      <c r="F129" s="6"/>
      <c r="G129" s="4">
        <f>IF(E129="","",ROUND(E129/(1+F129),2))</f>
      </c>
      <c r="H129" s="4">
        <f>IF(E129="","",E129-G129)</f>
      </c>
    </row>
    <row r="130">
      <c r="A130" s="7"/>
      <c r="E130" s="4"/>
      <c r="F130" s="6"/>
      <c r="G130" s="4">
        <f>IF(E130="","",ROUND(E130/(1+F130),2))</f>
      </c>
      <c r="H130" s="4">
        <f>IF(E130="","",E130-G130)</f>
      </c>
    </row>
    <row r="131">
      <c r="A131" s="7"/>
      <c r="E131" s="4"/>
      <c r="F131" s="6"/>
      <c r="G131" s="4">
        <f>IF(E131="","",ROUND(E131/(1+F131),2))</f>
      </c>
      <c r="H131" s="4">
        <f>IF(E131="","",E131-G131)</f>
      </c>
    </row>
    <row r="132">
      <c r="A132" s="7"/>
      <c r="E132" s="4"/>
      <c r="F132" s="6"/>
      <c r="G132" s="4">
        <f>IF(E132="","",ROUND(E132/(1+F132),2))</f>
      </c>
      <c r="H132" s="4">
        <f>IF(E132="","",E132-G132)</f>
      </c>
    </row>
    <row r="133">
      <c r="A133" s="7"/>
      <c r="E133" s="4"/>
      <c r="F133" s="6"/>
      <c r="G133" s="4">
        <f>IF(E133="","",ROUND(E133/(1+F133),2))</f>
      </c>
      <c r="H133" s="4">
        <f>IF(E133="","",E133-G133)</f>
      </c>
    </row>
    <row r="134">
      <c r="A134" s="7"/>
      <c r="E134" s="4"/>
      <c r="F134" s="6"/>
      <c r="G134" s="4">
        <f>IF(E134="","",ROUND(E134/(1+F134),2))</f>
      </c>
      <c r="H134" s="4">
        <f>IF(E134="","",E134-G134)</f>
      </c>
    </row>
    <row r="135">
      <c r="A135" s="7"/>
      <c r="E135" s="4"/>
      <c r="F135" s="6"/>
      <c r="G135" s="4">
        <f>IF(E135="","",ROUND(E135/(1+F135),2))</f>
      </c>
      <c r="H135" s="4">
        <f>IF(E135="","",E135-G135)</f>
      </c>
    </row>
    <row r="136">
      <c r="A136" s="7"/>
      <c r="E136" s="4"/>
      <c r="F136" s="6"/>
      <c r="G136" s="4">
        <f>IF(E136="","",ROUND(E136/(1+F136),2))</f>
      </c>
      <c r="H136" s="4">
        <f>IF(E136="","",E136-G136)</f>
      </c>
    </row>
    <row r="137">
      <c r="A137" s="7"/>
      <c r="E137" s="4"/>
      <c r="F137" s="6"/>
      <c r="G137" s="4">
        <f>IF(E137="","",ROUND(E137/(1+F137),2))</f>
      </c>
      <c r="H137" s="4">
        <f>IF(E137="","",E137-G137)</f>
      </c>
    </row>
    <row r="138">
      <c r="A138" s="7"/>
      <c r="E138" s="4"/>
      <c r="F138" s="6"/>
      <c r="G138" s="4">
        <f>IF(E138="","",ROUND(E138/(1+F138),2))</f>
      </c>
      <c r="H138" s="4">
        <f>IF(E138="","",E138-G138)</f>
      </c>
    </row>
    <row r="139">
      <c r="A139" s="7"/>
      <c r="E139" s="4"/>
      <c r="F139" s="6"/>
      <c r="G139" s="4">
        <f>IF(E139="","",ROUND(E139/(1+F139),2))</f>
      </c>
      <c r="H139" s="4">
        <f>IF(E139="","",E139-G139)</f>
      </c>
    </row>
    <row r="140">
      <c r="A140" s="7"/>
      <c r="E140" s="4"/>
      <c r="F140" s="6"/>
      <c r="G140" s="4">
        <f>IF(E140="","",ROUND(E140/(1+F140),2))</f>
      </c>
      <c r="H140" s="4">
        <f>IF(E140="","",E140-G140)</f>
      </c>
    </row>
    <row r="141">
      <c r="A141" s="7"/>
      <c r="E141" s="4"/>
      <c r="F141" s="6"/>
      <c r="G141" s="4">
        <f>IF(E141="","",ROUND(E141/(1+F141),2))</f>
      </c>
      <c r="H141" s="4">
        <f>IF(E141="","",E141-G141)</f>
      </c>
    </row>
    <row r="142">
      <c r="A142" s="7"/>
      <c r="E142" s="4"/>
      <c r="F142" s="6"/>
      <c r="G142" s="4">
        <f>IF(E142="","",ROUND(E142/(1+F142),2))</f>
      </c>
      <c r="H142" s="4">
        <f>IF(E142="","",E142-G142)</f>
      </c>
    </row>
    <row r="143">
      <c r="A143" s="7"/>
      <c r="E143" s="4"/>
      <c r="F143" s="6"/>
      <c r="G143" s="4">
        <f>IF(E143="","",ROUND(E143/(1+F143),2))</f>
      </c>
      <c r="H143" s="4">
        <f>IF(E143="","",E143-G143)</f>
      </c>
    </row>
    <row r="144">
      <c r="A144" s="7"/>
      <c r="E144" s="4"/>
      <c r="F144" s="6"/>
      <c r="G144" s="4">
        <f>IF(E144="","",ROUND(E144/(1+F144),2))</f>
      </c>
      <c r="H144" s="4">
        <f>IF(E144="","",E144-G144)</f>
      </c>
    </row>
    <row r="145">
      <c r="A145" s="7"/>
      <c r="E145" s="4"/>
      <c r="F145" s="6"/>
      <c r="G145" s="4">
        <f>IF(E145="","",ROUND(E145/(1+F145),2))</f>
      </c>
      <c r="H145" s="4">
        <f>IF(E145="","",E145-G145)</f>
      </c>
    </row>
    <row r="146">
      <c r="A146" s="7"/>
      <c r="E146" s="4"/>
      <c r="F146" s="6"/>
      <c r="G146" s="4">
        <f>IF(E146="","",ROUND(E146/(1+F146),2))</f>
      </c>
      <c r="H146" s="4">
        <f>IF(E146="","",E146-G146)</f>
      </c>
    </row>
    <row r="147">
      <c r="A147" s="7"/>
      <c r="E147" s="4"/>
      <c r="F147" s="6"/>
      <c r="G147" s="4">
        <f>IF(E147="","",ROUND(E147/(1+F147),2))</f>
      </c>
      <c r="H147" s="4">
        <f>IF(E147="","",E147-G147)</f>
      </c>
    </row>
    <row r="148">
      <c r="A148" s="7"/>
      <c r="E148" s="4"/>
      <c r="F148" s="6"/>
      <c r="G148" s="4">
        <f>IF(E148="","",ROUND(E148/(1+F148),2))</f>
      </c>
      <c r="H148" s="4">
        <f>IF(E148="","",E148-G148)</f>
      </c>
    </row>
    <row r="149">
      <c r="A149" s="7"/>
      <c r="E149" s="4"/>
      <c r="F149" s="6"/>
      <c r="G149" s="4">
        <f>IF(E149="","",ROUND(E149/(1+F149),2))</f>
      </c>
      <c r="H149" s="4">
        <f>IF(E149="","",E149-G149)</f>
      </c>
    </row>
    <row r="150">
      <c r="A150" s="7"/>
      <c r="E150" s="4"/>
      <c r="F150" s="6"/>
      <c r="G150" s="4">
        <f>IF(E150="","",ROUND(E150/(1+F150),2))</f>
      </c>
      <c r="H150" s="4">
        <f>IF(E150="","",E150-G150)</f>
      </c>
    </row>
    <row r="151">
      <c r="A151" s="7"/>
      <c r="E151" s="4"/>
      <c r="F151" s="6"/>
      <c r="G151" s="4">
        <f>IF(E151="","",ROUND(E151/(1+F151),2))</f>
      </c>
      <c r="H151" s="4">
        <f>IF(E151="","",E151-G151)</f>
      </c>
    </row>
    <row r="152">
      <c r="A152" s="7"/>
      <c r="E152" s="4"/>
      <c r="F152" s="6"/>
      <c r="G152" s="4">
        <f>IF(E152="","",ROUND(E152/(1+F152),2))</f>
      </c>
      <c r="H152" s="4">
        <f>IF(E152="","",E152-G152)</f>
      </c>
    </row>
    <row r="153">
      <c r="A153" s="7"/>
      <c r="E153" s="4"/>
      <c r="F153" s="6"/>
      <c r="G153" s="4">
        <f>IF(E153="","",ROUND(E153/(1+F153),2))</f>
      </c>
      <c r="H153" s="4">
        <f>IF(E153="","",E153-G153)</f>
      </c>
    </row>
    <row r="154">
      <c r="A154" s="7"/>
      <c r="E154" s="4"/>
      <c r="F154" s="6"/>
      <c r="G154" s="4">
        <f>IF(E154="","",ROUND(E154/(1+F154),2))</f>
      </c>
      <c r="H154" s="4">
        <f>IF(E154="","",E154-G154)</f>
      </c>
    </row>
    <row r="155">
      <c r="A155" s="7"/>
      <c r="E155" s="4"/>
      <c r="F155" s="6"/>
      <c r="G155" s="4">
        <f>IF(E155="","",ROUND(E155/(1+F155),2))</f>
      </c>
      <c r="H155" s="4">
        <f>IF(E155="","",E155-G155)</f>
      </c>
    </row>
    <row r="156">
      <c r="A156" s="7"/>
      <c r="E156" s="4"/>
      <c r="F156" s="6"/>
      <c r="G156" s="4">
        <f>IF(E156="","",ROUND(E156/(1+F156),2))</f>
      </c>
      <c r="H156" s="4">
        <f>IF(E156="","",E156-G156)</f>
      </c>
    </row>
    <row r="157">
      <c r="A157" s="7"/>
      <c r="E157" s="4"/>
      <c r="F157" s="6"/>
      <c r="G157" s="4">
        <f>IF(E157="","",ROUND(E157/(1+F157),2))</f>
      </c>
      <c r="H157" s="4">
        <f>IF(E157="","",E157-G157)</f>
      </c>
    </row>
    <row r="158">
      <c r="A158" s="7"/>
      <c r="E158" s="4"/>
      <c r="F158" s="6"/>
      <c r="G158" s="4">
        <f>IF(E158="","",ROUND(E158/(1+F158),2))</f>
      </c>
      <c r="H158" s="4">
        <f>IF(E158="","",E158-G158)</f>
      </c>
    </row>
    <row r="159">
      <c r="A159" s="7"/>
      <c r="E159" s="4"/>
      <c r="F159" s="6"/>
      <c r="G159" s="4">
        <f>IF(E159="","",ROUND(E159/(1+F159),2))</f>
      </c>
      <c r="H159" s="4">
        <f>IF(E159="","",E159-G159)</f>
      </c>
    </row>
    <row r="160">
      <c r="A160" s="7"/>
      <c r="E160" s="4"/>
      <c r="F160" s="6"/>
      <c r="G160" s="4">
        <f>IF(E160="","",ROUND(E160/(1+F160),2))</f>
      </c>
      <c r="H160" s="4">
        <f>IF(E160="","",E160-G160)</f>
      </c>
    </row>
    <row r="161">
      <c r="A161" s="7"/>
      <c r="E161" s="4"/>
      <c r="F161" s="6"/>
      <c r="G161" s="4">
        <f>IF(E161="","",ROUND(E161/(1+F161),2))</f>
      </c>
      <c r="H161" s="4">
        <f>IF(E161="","",E161-G161)</f>
      </c>
    </row>
    <row r="162">
      <c r="A162" s="7"/>
      <c r="E162" s="4"/>
      <c r="F162" s="6"/>
      <c r="G162" s="4">
        <f>IF(E162="","",ROUND(E162/(1+F162),2))</f>
      </c>
      <c r="H162" s="4">
        <f>IF(E162="","",E162-G162)</f>
      </c>
    </row>
    <row r="163">
      <c r="A163" s="7"/>
      <c r="E163" s="4"/>
      <c r="F163" s="6"/>
      <c r="G163" s="4">
        <f>IF(E163="","",ROUND(E163/(1+F163),2))</f>
      </c>
      <c r="H163" s="4">
        <f>IF(E163="","",E163-G163)</f>
      </c>
    </row>
    <row r="164">
      <c r="A164" s="7"/>
      <c r="E164" s="4"/>
      <c r="F164" s="6"/>
      <c r="G164" s="4">
        <f>IF(E164="","",ROUND(E164/(1+F164),2))</f>
      </c>
      <c r="H164" s="4">
        <f>IF(E164="","",E164-G164)</f>
      </c>
    </row>
    <row r="165">
      <c r="A165" s="7"/>
      <c r="E165" s="4"/>
      <c r="F165" s="6"/>
      <c r="G165" s="4">
        <f>IF(E165="","",ROUND(E165/(1+F165),2))</f>
      </c>
      <c r="H165" s="4">
        <f>IF(E165="","",E165-G165)</f>
      </c>
    </row>
    <row r="166">
      <c r="A166" s="7"/>
      <c r="E166" s="4"/>
      <c r="F166" s="6"/>
      <c r="G166" s="4">
        <f>IF(E166="","",ROUND(E166/(1+F166),2))</f>
      </c>
      <c r="H166" s="4">
        <f>IF(E166="","",E166-G166)</f>
      </c>
    </row>
    <row r="167">
      <c r="A167" s="7"/>
      <c r="E167" s="4"/>
      <c r="F167" s="6"/>
      <c r="G167" s="4">
        <f>IF(E167="","",ROUND(E167/(1+F167),2))</f>
      </c>
      <c r="H167" s="4">
        <f>IF(E167="","",E167-G167)</f>
      </c>
    </row>
    <row r="168">
      <c r="A168" s="7"/>
      <c r="E168" s="4"/>
      <c r="F168" s="6"/>
      <c r="G168" s="4">
        <f>IF(E168="","",ROUND(E168/(1+F168),2))</f>
      </c>
      <c r="H168" s="4">
        <f>IF(E168="","",E168-G168)</f>
      </c>
    </row>
    <row r="169">
      <c r="A169" s="7"/>
      <c r="E169" s="4"/>
      <c r="F169" s="6"/>
      <c r="G169" s="4">
        <f>IF(E169="","",ROUND(E169/(1+F169),2))</f>
      </c>
      <c r="H169" s="4">
        <f>IF(E169="","",E169-G169)</f>
      </c>
    </row>
    <row r="170">
      <c r="A170" s="7"/>
      <c r="E170" s="4"/>
      <c r="F170" s="6"/>
      <c r="G170" s="4">
        <f>IF(E170="","",ROUND(E170/(1+F170),2))</f>
      </c>
      <c r="H170" s="4">
        <f>IF(E170="","",E170-G170)</f>
      </c>
    </row>
    <row r="171">
      <c r="A171" s="7"/>
      <c r="E171" s="4"/>
      <c r="F171" s="6"/>
      <c r="G171" s="4">
        <f>IF(E171="","",ROUND(E171/(1+F171),2))</f>
      </c>
      <c r="H171" s="4">
        <f>IF(E171="","",E171-G171)</f>
      </c>
    </row>
    <row r="172">
      <c r="A172" s="7"/>
      <c r="E172" s="4"/>
      <c r="F172" s="6"/>
      <c r="G172" s="4">
        <f>IF(E172="","",ROUND(E172/(1+F172),2))</f>
      </c>
      <c r="H172" s="4">
        <f>IF(E172="","",E172-G172)</f>
      </c>
    </row>
    <row r="173">
      <c r="A173" s="7"/>
      <c r="E173" s="4"/>
      <c r="F173" s="6"/>
      <c r="G173" s="4">
        <f>IF(E173="","",ROUND(E173/(1+F173),2))</f>
      </c>
      <c r="H173" s="4">
        <f>IF(E173="","",E173-G173)</f>
      </c>
    </row>
    <row r="174">
      <c r="A174" s="7"/>
      <c r="E174" s="4"/>
      <c r="F174" s="6"/>
      <c r="G174" s="4">
        <f>IF(E174="","",ROUND(E174/(1+F174),2))</f>
      </c>
      <c r="H174" s="4">
        <f>IF(E174="","",E174-G174)</f>
      </c>
    </row>
    <row r="175">
      <c r="A175" s="7"/>
      <c r="E175" s="4"/>
      <c r="F175" s="6"/>
      <c r="G175" s="4">
        <f>IF(E175="","",ROUND(E175/(1+F175),2))</f>
      </c>
      <c r="H175" s="4">
        <f>IF(E175="","",E175-G175)</f>
      </c>
    </row>
    <row r="176">
      <c r="A176" s="7"/>
      <c r="E176" s="4"/>
      <c r="F176" s="6"/>
      <c r="G176" s="4">
        <f>IF(E176="","",ROUND(E176/(1+F176),2))</f>
      </c>
      <c r="H176" s="4">
        <f>IF(E176="","",E176-G176)</f>
      </c>
    </row>
    <row r="177">
      <c r="A177" s="7"/>
      <c r="E177" s="4"/>
      <c r="F177" s="6"/>
      <c r="G177" s="4">
        <f>IF(E177="","",ROUND(E177/(1+F177),2))</f>
      </c>
      <c r="H177" s="4">
        <f>IF(E177="","",E177-G177)</f>
      </c>
    </row>
    <row r="178">
      <c r="A178" s="7"/>
      <c r="E178" s="4"/>
      <c r="F178" s="6"/>
      <c r="G178" s="4">
        <f>IF(E178="","",ROUND(E178/(1+F178),2))</f>
      </c>
      <c r="H178" s="4">
        <f>IF(E178="","",E178-G178)</f>
      </c>
    </row>
    <row r="179">
      <c r="A179" s="7"/>
      <c r="E179" s="4"/>
      <c r="F179" s="6"/>
      <c r="G179" s="4">
        <f>IF(E179="","",ROUND(E179/(1+F179),2))</f>
      </c>
      <c r="H179" s="4">
        <f>IF(E179="","",E179-G179)</f>
      </c>
    </row>
    <row r="180">
      <c r="A180" s="7"/>
      <c r="E180" s="4"/>
      <c r="F180" s="6"/>
      <c r="G180" s="4">
        <f>IF(E180="","",ROUND(E180/(1+F180),2))</f>
      </c>
      <c r="H180" s="4">
        <f>IF(E180="","",E180-G180)</f>
      </c>
    </row>
    <row r="181">
      <c r="A181" s="7"/>
      <c r="E181" s="4"/>
      <c r="F181" s="6"/>
      <c r="G181" s="4">
        <f>IF(E181="","",ROUND(E181/(1+F181),2))</f>
      </c>
      <c r="H181" s="4">
        <f>IF(E181="","",E181-G181)</f>
      </c>
    </row>
    <row r="182">
      <c r="A182" s="7"/>
      <c r="E182" s="4"/>
      <c r="F182" s="6"/>
      <c r="G182" s="4">
        <f>IF(E182="","",ROUND(E182/(1+F182),2))</f>
      </c>
      <c r="H182" s="4">
        <f>IF(E182="","",E182-G182)</f>
      </c>
    </row>
    <row r="183">
      <c r="A183" s="7"/>
      <c r="E183" s="4"/>
      <c r="F183" s="6"/>
      <c r="G183" s="4">
        <f>IF(E183="","",ROUND(E183/(1+F183),2))</f>
      </c>
      <c r="H183" s="4">
        <f>IF(E183="","",E183-G183)</f>
      </c>
    </row>
    <row r="184">
      <c r="A184" s="7"/>
      <c r="E184" s="4"/>
      <c r="F184" s="6"/>
      <c r="G184" s="4">
        <f>IF(E184="","",ROUND(E184/(1+F184),2))</f>
      </c>
      <c r="H184" s="4">
        <f>IF(E184="","",E184-G184)</f>
      </c>
    </row>
    <row r="185">
      <c r="A185" s="7"/>
      <c r="E185" s="4"/>
      <c r="F185" s="6"/>
      <c r="G185" s="4">
        <f>IF(E185="","",ROUND(E185/(1+F185),2))</f>
      </c>
      <c r="H185" s="4">
        <f>IF(E185="","",E185-G185)</f>
      </c>
    </row>
    <row r="186">
      <c r="A186" s="7"/>
      <c r="E186" s="4"/>
      <c r="F186" s="6"/>
      <c r="G186" s="4">
        <f>IF(E186="","",ROUND(E186/(1+F186),2))</f>
      </c>
      <c r="H186" s="4">
        <f>IF(E186="","",E186-G186)</f>
      </c>
    </row>
    <row r="187">
      <c r="A187" s="7"/>
      <c r="E187" s="4"/>
      <c r="F187" s="6"/>
      <c r="G187" s="4">
        <f>IF(E187="","",ROUND(E187/(1+F187),2))</f>
      </c>
      <c r="H187" s="4">
        <f>IF(E187="","",E187-G187)</f>
      </c>
    </row>
    <row r="188">
      <c r="A188" s="7"/>
      <c r="E188" s="4"/>
      <c r="F188" s="6"/>
      <c r="G188" s="4">
        <f>IF(E188="","",ROUND(E188/(1+F188),2))</f>
      </c>
      <c r="H188" s="4">
        <f>IF(E188="","",E188-G188)</f>
      </c>
    </row>
    <row r="189">
      <c r="A189" s="7"/>
      <c r="E189" s="4"/>
      <c r="F189" s="6"/>
      <c r="G189" s="4">
        <f>IF(E189="","",ROUND(E189/(1+F189),2))</f>
      </c>
      <c r="H189" s="4">
        <f>IF(E189="","",E189-G189)</f>
      </c>
    </row>
    <row r="190">
      <c r="A190" s="7"/>
      <c r="E190" s="4"/>
      <c r="F190" s="6"/>
      <c r="G190" s="4">
        <f>IF(E190="","",ROUND(E190/(1+F190),2))</f>
      </c>
      <c r="H190" s="4">
        <f>IF(E190="","",E190-G190)</f>
      </c>
    </row>
    <row r="191">
      <c r="A191" s="7"/>
      <c r="E191" s="4"/>
      <c r="F191" s="6"/>
      <c r="G191" s="4">
        <f>IF(E191="","",ROUND(E191/(1+F191),2))</f>
      </c>
      <c r="H191" s="4">
        <f>IF(E191="","",E191-G191)</f>
      </c>
    </row>
    <row r="192">
      <c r="A192" s="7"/>
      <c r="E192" s="4"/>
      <c r="F192" s="6"/>
      <c r="G192" s="4">
        <f>IF(E192="","",ROUND(E192/(1+F192),2))</f>
      </c>
      <c r="H192" s="4">
        <f>IF(E192="","",E192-G192)</f>
      </c>
    </row>
    <row r="193">
      <c r="A193" s="7"/>
      <c r="E193" s="4"/>
      <c r="F193" s="6"/>
      <c r="G193" s="4">
        <f>IF(E193="","",ROUND(E193/(1+F193),2))</f>
      </c>
      <c r="H193" s="4">
        <f>IF(E193="","",E193-G193)</f>
      </c>
    </row>
    <row r="194">
      <c r="A194" s="7"/>
      <c r="E194" s="4"/>
      <c r="F194" s="6"/>
      <c r="G194" s="4">
        <f>IF(E194="","",ROUND(E194/(1+F194),2))</f>
      </c>
      <c r="H194" s="4">
        <f>IF(E194="","",E194-G194)</f>
      </c>
    </row>
    <row r="195">
      <c r="A195" s="7"/>
      <c r="E195" s="4"/>
      <c r="F195" s="6"/>
      <c r="G195" s="4">
        <f>IF(E195="","",ROUND(E195/(1+F195),2))</f>
      </c>
      <c r="H195" s="4">
        <f>IF(E195="","",E195-G195)</f>
      </c>
    </row>
    <row r="196">
      <c r="A196" s="7"/>
      <c r="E196" s="4"/>
      <c r="F196" s="6"/>
      <c r="G196" s="4">
        <f>IF(E196="","",ROUND(E196/(1+F196),2))</f>
      </c>
      <c r="H196" s="4">
        <f>IF(E196="","",E196-G196)</f>
      </c>
    </row>
    <row r="197">
      <c r="A197" s="7"/>
      <c r="E197" s="4"/>
      <c r="F197" s="6"/>
      <c r="G197" s="4">
        <f>IF(E197="","",ROUND(E197/(1+F197),2))</f>
      </c>
      <c r="H197" s="4">
        <f>IF(E197="","",E197-G197)</f>
      </c>
    </row>
    <row r="198">
      <c r="A198" s="7"/>
      <c r="E198" s="4"/>
      <c r="F198" s="6"/>
      <c r="G198" s="4">
        <f>IF(E198="","",ROUND(E198/(1+F198),2))</f>
      </c>
      <c r="H198" s="4">
        <f>IF(E198="","",E198-G198)</f>
      </c>
    </row>
    <row r="199">
      <c r="A199" s="7"/>
      <c r="E199" s="4"/>
      <c r="F199" s="6"/>
      <c r="G199" s="4">
        <f>IF(E199="","",ROUND(E199/(1+F199),2))</f>
      </c>
      <c r="H199" s="4">
        <f>IF(E199="","",E199-G199)</f>
      </c>
    </row>
    <row r="200">
      <c r="A200" s="7"/>
      <c r="E200" s="4"/>
      <c r="F200" s="6"/>
      <c r="G200" s="4">
        <f>IF(E200="","",ROUND(E200/(1+F200),2))</f>
      </c>
      <c r="H200" s="4">
        <f>IF(E200="","",E200-G200)</f>
      </c>
    </row>
    <row r="201">
      <c r="A201" s="7"/>
      <c r="E201" s="4"/>
      <c r="F201" s="6"/>
      <c r="G201" s="4">
        <f>IF(E201="","",ROUND(E201/(1+F201),2))</f>
      </c>
      <c r="H201" s="4">
        <f>IF(E201="","",E201-G201)</f>
      </c>
    </row>
    <row r="202">
      <c r="A202" s="7"/>
      <c r="E202" s="4"/>
      <c r="F202" s="6"/>
      <c r="G202" s="4">
        <f>IF(E202="","",ROUND(E202/(1+F202),2))</f>
      </c>
      <c r="H202" s="4">
        <f>IF(E202="","",E202-G202)</f>
      </c>
    </row>
    <row r="203">
      <c r="A203" s="7"/>
      <c r="E203" s="4"/>
      <c r="F203" s="6"/>
      <c r="G203" s="4">
        <f>IF(E203="","",ROUND(E203/(1+F203),2))</f>
      </c>
      <c r="H203" s="4">
        <f>IF(E203="","",E203-G203)</f>
      </c>
    </row>
    <row r="204">
      <c r="A204" s="7"/>
      <c r="E204" s="4"/>
      <c r="F204" s="6"/>
      <c r="G204" s="4">
        <f>IF(E204="","",ROUND(E204/(1+F204),2))</f>
      </c>
      <c r="H204" s="4">
        <f>IF(E204="","",E204-G204)</f>
      </c>
    </row>
    <row r="205">
      <c r="A205" s="7"/>
      <c r="E205" s="4"/>
      <c r="F205" s="6"/>
      <c r="G205" s="4">
        <f>IF(E205="","",ROUND(E205/(1+F205),2))</f>
      </c>
      <c r="H205" s="4">
        <f>IF(E205="","",E205-G205)</f>
      </c>
    </row>
    <row r="206">
      <c r="A206" s="7"/>
      <c r="E206" s="4"/>
      <c r="F206" s="6"/>
      <c r="G206" s="4">
        <f>IF(E206="","",ROUND(E206/(1+F206),2))</f>
      </c>
      <c r="H206" s="4">
        <f>IF(E206="","",E206-G206)</f>
      </c>
    </row>
    <row r="207">
      <c r="A207" s="7"/>
      <c r="E207" s="4"/>
      <c r="F207" s="6"/>
      <c r="G207" s="4">
        <f>IF(E207="","",ROUND(E207/(1+F207),2))</f>
      </c>
      <c r="H207" s="4">
        <f>IF(E207="","",E207-G207)</f>
      </c>
    </row>
    <row r="208">
      <c r="A208" s="7"/>
      <c r="E208" s="4"/>
      <c r="F208" s="6"/>
      <c r="G208" s="4">
        <f>IF(E208="","",ROUND(E208/(1+F208),2))</f>
      </c>
      <c r="H208" s="4">
        <f>IF(E208="","",E208-G208)</f>
      </c>
    </row>
    <row r="209">
      <c r="A209" s="7"/>
      <c r="E209" s="4"/>
      <c r="F209" s="6"/>
      <c r="G209" s="4">
        <f>IF(E209="","",ROUND(E209/(1+F209),2))</f>
      </c>
      <c r="H209" s="4">
        <f>IF(E209="","",E209-G209)</f>
      </c>
    </row>
    <row r="210">
      <c r="A210" s="7"/>
      <c r="E210" s="4"/>
      <c r="F210" s="6"/>
      <c r="G210" s="4">
        <f>IF(E210="","",ROUND(E210/(1+F210),2))</f>
      </c>
      <c r="H210" s="4">
        <f>IF(E210="","",E210-G210)</f>
      </c>
    </row>
    <row r="211">
      <c r="A211" s="7"/>
      <c r="E211" s="4"/>
      <c r="F211" s="6"/>
      <c r="G211" s="4">
        <f>IF(E211="","",ROUND(E211/(1+F211),2))</f>
      </c>
      <c r="H211" s="4">
        <f>IF(E211="","",E211-G211)</f>
      </c>
    </row>
    <row r="212">
      <c r="A212" s="7"/>
      <c r="E212" s="4"/>
      <c r="F212" s="6"/>
      <c r="G212" s="4">
        <f>IF(E212="","",ROUND(E212/(1+F212),2))</f>
      </c>
      <c r="H212" s="4">
        <f>IF(E212="","",E212-G212)</f>
      </c>
    </row>
    <row r="213">
      <c r="A213" s="7"/>
      <c r="E213" s="4"/>
      <c r="F213" s="6"/>
      <c r="G213" s="4">
        <f>IF(E213="","",ROUND(E213/(1+F213),2))</f>
      </c>
      <c r="H213" s="4">
        <f>IF(E213="","",E213-G213)</f>
      </c>
    </row>
    <row r="214">
      <c r="A214" s="7"/>
      <c r="E214" s="4"/>
      <c r="F214" s="6"/>
      <c r="G214" s="4">
        <f>IF(E214="","",ROUND(E214/(1+F214),2))</f>
      </c>
      <c r="H214" s="4">
        <f>IF(E214="","",E214-G214)</f>
      </c>
    </row>
    <row r="215">
      <c r="A215" s="7"/>
      <c r="E215" s="4"/>
      <c r="F215" s="6"/>
      <c r="G215" s="4">
        <f>IF(E215="","",ROUND(E215/(1+F215),2))</f>
      </c>
      <c r="H215" s="4">
        <f>IF(E215="","",E215-G215)</f>
      </c>
    </row>
    <row r="216">
      <c r="A216" s="7"/>
      <c r="E216" s="4"/>
      <c r="F216" s="6"/>
      <c r="G216" s="4">
        <f>IF(E216="","",ROUND(E216/(1+F216),2))</f>
      </c>
      <c r="H216" s="4">
        <f>IF(E216="","",E216-G216)</f>
      </c>
    </row>
    <row r="217">
      <c r="A217" s="7"/>
      <c r="E217" s="4"/>
      <c r="F217" s="6"/>
      <c r="G217" s="4">
        <f>IF(E217="","",ROUND(E217/(1+F217),2))</f>
      </c>
      <c r="H217" s="4">
        <f>IF(E217="","",E217-G217)</f>
      </c>
    </row>
    <row r="218">
      <c r="A218" s="7"/>
      <c r="E218" s="4"/>
      <c r="F218" s="6"/>
      <c r="G218" s="4">
        <f>IF(E218="","",ROUND(E218/(1+F218),2))</f>
      </c>
      <c r="H218" s="4">
        <f>IF(E218="","",E218-G218)</f>
      </c>
    </row>
    <row r="219">
      <c r="A219" s="7"/>
      <c r="E219" s="4"/>
      <c r="F219" s="6"/>
      <c r="G219" s="4">
        <f>IF(E219="","",ROUND(E219/(1+F219),2))</f>
      </c>
      <c r="H219" s="4">
        <f>IF(E219="","",E219-G219)</f>
      </c>
    </row>
    <row r="220">
      <c r="A220" s="7"/>
      <c r="E220" s="4"/>
      <c r="F220" s="6"/>
      <c r="G220" s="4">
        <f>IF(E220="","",ROUND(E220/(1+F220),2))</f>
      </c>
      <c r="H220" s="4">
        <f>IF(E220="","",E220-G220)</f>
      </c>
    </row>
    <row r="221">
      <c r="A221" s="7"/>
      <c r="E221" s="4"/>
      <c r="F221" s="6"/>
      <c r="G221" s="4">
        <f>IF(E221="","",ROUND(E221/(1+F221),2))</f>
      </c>
      <c r="H221" s="4">
        <f>IF(E221="","",E221-G221)</f>
      </c>
    </row>
    <row r="222">
      <c r="A222" s="7"/>
      <c r="E222" s="4"/>
      <c r="F222" s="6"/>
      <c r="G222" s="4">
        <f>IF(E222="","",ROUND(E222/(1+F222),2))</f>
      </c>
      <c r="H222" s="4">
        <f>IF(E222="","",E222-G222)</f>
      </c>
    </row>
    <row r="223">
      <c r="A223" s="7"/>
      <c r="E223" s="4"/>
      <c r="F223" s="6"/>
      <c r="G223" s="4">
        <f>IF(E223="","",ROUND(E223/(1+F223),2))</f>
      </c>
      <c r="H223" s="4">
        <f>IF(E223="","",E223-G223)</f>
      </c>
    </row>
    <row r="224">
      <c r="A224" s="7"/>
      <c r="E224" s="4"/>
      <c r="F224" s="6"/>
      <c r="G224" s="4">
        <f>IF(E224="","",ROUND(E224/(1+F224),2))</f>
      </c>
      <c r="H224" s="4">
        <f>IF(E224="","",E224-G224)</f>
      </c>
    </row>
    <row r="225">
      <c r="A225" s="7"/>
      <c r="E225" s="4"/>
      <c r="F225" s="6"/>
      <c r="G225" s="4">
        <f>IF(E225="","",ROUND(E225/(1+F225),2))</f>
      </c>
      <c r="H225" s="4">
        <f>IF(E225="","",E225-G225)</f>
      </c>
    </row>
    <row r="226">
      <c r="A226" s="7"/>
      <c r="E226" s="4"/>
      <c r="F226" s="6"/>
      <c r="G226" s="4">
        <f>IF(E226="","",ROUND(E226/(1+F226),2))</f>
      </c>
      <c r="H226" s="4">
        <f>IF(E226="","",E226-G226)</f>
      </c>
    </row>
    <row r="227">
      <c r="A227" s="7"/>
      <c r="E227" s="4"/>
      <c r="F227" s="6"/>
      <c r="G227" s="4">
        <f>IF(E227="","",ROUND(E227/(1+F227),2))</f>
      </c>
      <c r="H227" s="4">
        <f>IF(E227="","",E227-G227)</f>
      </c>
    </row>
    <row r="228">
      <c r="A228" s="7"/>
      <c r="E228" s="4"/>
      <c r="F228" s="6"/>
      <c r="G228" s="4">
        <f>IF(E228="","",ROUND(E228/(1+F228),2))</f>
      </c>
      <c r="H228" s="4">
        <f>IF(E228="","",E228-G228)</f>
      </c>
    </row>
    <row r="229">
      <c r="A229" s="7"/>
      <c r="E229" s="4"/>
      <c r="F229" s="6"/>
      <c r="G229" s="4">
        <f>IF(E229="","",ROUND(E229/(1+F229),2))</f>
      </c>
      <c r="H229" s="4">
        <f>IF(E229="","",E229-G229)</f>
      </c>
    </row>
    <row r="230">
      <c r="A230" s="7"/>
      <c r="E230" s="4"/>
      <c r="F230" s="6"/>
      <c r="G230" s="4">
        <f>IF(E230="","",ROUND(E230/(1+F230),2))</f>
      </c>
      <c r="H230" s="4">
        <f>IF(E230="","",E230-G230)</f>
      </c>
    </row>
    <row r="231">
      <c r="A231" s="7"/>
      <c r="E231" s="4"/>
      <c r="F231" s="6"/>
      <c r="G231" s="4">
        <f>IF(E231="","",ROUND(E231/(1+F231),2))</f>
      </c>
      <c r="H231" s="4">
        <f>IF(E231="","",E231-G231)</f>
      </c>
    </row>
    <row r="232">
      <c r="A232" s="7"/>
      <c r="E232" s="4"/>
      <c r="F232" s="6"/>
      <c r="G232" s="4">
        <f>IF(E232="","",ROUND(E232/(1+F232),2))</f>
      </c>
      <c r="H232" s="4">
        <f>IF(E232="","",E232-G232)</f>
      </c>
    </row>
    <row r="233">
      <c r="A233" s="7"/>
      <c r="E233" s="4"/>
      <c r="F233" s="6"/>
      <c r="G233" s="4">
        <f>IF(E233="","",ROUND(E233/(1+F233),2))</f>
      </c>
      <c r="H233" s="4">
        <f>IF(E233="","",E233-G233)</f>
      </c>
    </row>
    <row r="234">
      <c r="A234" s="7"/>
      <c r="E234" s="4"/>
      <c r="F234" s="6"/>
      <c r="G234" s="4">
        <f>IF(E234="","",ROUND(E234/(1+F234),2))</f>
      </c>
      <c r="H234" s="4">
        <f>IF(E234="","",E234-G234)</f>
      </c>
    </row>
    <row r="235">
      <c r="A235" s="7"/>
      <c r="E235" s="4"/>
      <c r="F235" s="6"/>
      <c r="G235" s="4">
        <f>IF(E235="","",ROUND(E235/(1+F235),2))</f>
      </c>
      <c r="H235" s="4">
        <f>IF(E235="","",E235-G235)</f>
      </c>
    </row>
    <row r="236">
      <c r="A236" s="7"/>
      <c r="E236" s="4"/>
      <c r="F236" s="6"/>
      <c r="G236" s="4">
        <f>IF(E236="","",ROUND(E236/(1+F236),2))</f>
      </c>
      <c r="H236" s="4">
        <f>IF(E236="","",E236-G236)</f>
      </c>
    </row>
    <row r="237">
      <c r="A237" s="7"/>
      <c r="E237" s="4"/>
      <c r="F237" s="6"/>
      <c r="G237" s="4">
        <f>IF(E237="","",ROUND(E237/(1+F237),2))</f>
      </c>
      <c r="H237" s="4">
        <f>IF(E237="","",E237-G237)</f>
      </c>
    </row>
    <row r="238">
      <c r="A238" s="7"/>
      <c r="E238" s="4"/>
      <c r="F238" s="6"/>
      <c r="G238" s="4">
        <f>IF(E238="","",ROUND(E238/(1+F238),2))</f>
      </c>
      <c r="H238" s="4">
        <f>IF(E238="","",E238-G238)</f>
      </c>
    </row>
    <row r="239">
      <c r="A239" s="7"/>
      <c r="E239" s="4"/>
      <c r="F239" s="6"/>
      <c r="G239" s="4">
        <f>IF(E239="","",ROUND(E239/(1+F239),2))</f>
      </c>
      <c r="H239" s="4">
        <f>IF(E239="","",E239-G239)</f>
      </c>
    </row>
    <row r="240">
      <c r="A240" s="7"/>
      <c r="E240" s="4"/>
      <c r="F240" s="6"/>
      <c r="G240" s="4">
        <f>IF(E240="","",ROUND(E240/(1+F240),2))</f>
      </c>
      <c r="H240" s="4">
        <f>IF(E240="","",E240-G240)</f>
      </c>
    </row>
    <row r="241">
      <c r="A241" s="7"/>
      <c r="E241" s="4"/>
      <c r="F241" s="6"/>
      <c r="G241" s="4">
        <f>IF(E241="","",ROUND(E241/(1+F241),2))</f>
      </c>
      <c r="H241" s="4">
        <f>IF(E241="","",E241-G241)</f>
      </c>
    </row>
    <row r="242">
      <c r="A242" s="7"/>
      <c r="E242" s="4"/>
      <c r="F242" s="6"/>
      <c r="G242" s="4">
        <f>IF(E242="","",ROUND(E242/(1+F242),2))</f>
      </c>
      <c r="H242" s="4">
        <f>IF(E242="","",E242-G242)</f>
      </c>
    </row>
    <row r="243">
      <c r="A243" s="7"/>
      <c r="E243" s="4"/>
      <c r="F243" s="6"/>
      <c r="G243" s="4">
        <f>IF(E243="","",ROUND(E243/(1+F243),2))</f>
      </c>
      <c r="H243" s="4">
        <f>IF(E243="","",E243-G243)</f>
      </c>
    </row>
    <row r="244">
      <c r="A244" s="7"/>
      <c r="E244" s="4"/>
      <c r="F244" s="6"/>
      <c r="G244" s="4">
        <f>IF(E244="","",ROUND(E244/(1+F244),2))</f>
      </c>
      <c r="H244" s="4">
        <f>IF(E244="","",E244-G244)</f>
      </c>
    </row>
    <row r="245">
      <c r="A245" s="7"/>
      <c r="E245" s="4"/>
      <c r="F245" s="6"/>
      <c r="G245" s="4">
        <f>IF(E245="","",ROUND(E245/(1+F245),2))</f>
      </c>
      <c r="H245" s="4">
        <f>IF(E245="","",E245-G245)</f>
      </c>
    </row>
    <row r="246">
      <c r="A246" s="7"/>
      <c r="E246" s="4"/>
      <c r="F246" s="6"/>
      <c r="G246" s="4">
        <f>IF(E246="","",ROUND(E246/(1+F246),2))</f>
      </c>
      <c r="H246" s="4">
        <f>IF(E246="","",E246-G246)</f>
      </c>
    </row>
    <row r="247">
      <c r="A247" s="7"/>
      <c r="E247" s="4"/>
      <c r="F247" s="6"/>
      <c r="G247" s="4">
        <f>IF(E247="","",ROUND(E247/(1+F247),2))</f>
      </c>
      <c r="H247" s="4">
        <f>IF(E247="","",E247-G247)</f>
      </c>
    </row>
    <row r="248">
      <c r="A248" s="7"/>
      <c r="E248" s="4"/>
      <c r="F248" s="6"/>
      <c r="G248" s="4">
        <f>IF(E248="","",ROUND(E248/(1+F248),2))</f>
      </c>
      <c r="H248" s="4">
        <f>IF(E248="","",E248-G248)</f>
      </c>
    </row>
    <row r="249">
      <c r="A249" s="7"/>
      <c r="E249" s="4"/>
      <c r="F249" s="6"/>
      <c r="G249" s="4">
        <f>IF(E249="","",ROUND(E249/(1+F249),2))</f>
      </c>
      <c r="H249" s="4">
        <f>IF(E249="","",E249-G249)</f>
      </c>
    </row>
    <row r="250">
      <c r="A250" s="7"/>
      <c r="E250" s="4"/>
      <c r="F250" s="6"/>
      <c r="G250" s="4">
        <f>IF(E250="","",ROUND(E250/(1+F250),2))</f>
      </c>
      <c r="H250" s="4">
        <f>IF(E250="","",E250-G250)</f>
      </c>
    </row>
    <row r="251">
      <c r="A251" s="7"/>
      <c r="E251" s="4"/>
      <c r="F251" s="6"/>
      <c r="G251" s="4">
        <f>IF(E251="","",ROUND(E251/(1+F251),2))</f>
      </c>
      <c r="H251" s="4">
        <f>IF(E251="","",E251-G251)</f>
      </c>
    </row>
    <row r="252">
      <c r="A252" s="7"/>
      <c r="E252" s="4"/>
      <c r="F252" s="6"/>
      <c r="G252" s="4">
        <f>IF(E252="","",ROUND(E252/(1+F252),2))</f>
      </c>
      <c r="H252" s="4">
        <f>IF(E252="","",E252-G252)</f>
      </c>
    </row>
    <row r="253">
      <c r="A253" s="7"/>
      <c r="E253" s="4"/>
      <c r="F253" s="6"/>
      <c r="G253" s="4">
        <f>IF(E253="","",ROUND(E253/(1+F253),2))</f>
      </c>
      <c r="H253" s="4">
        <f>IF(E253="","",E253-G253)</f>
      </c>
    </row>
    <row r="254">
      <c r="A254" s="7"/>
      <c r="E254" s="4"/>
      <c r="F254" s="6"/>
      <c r="G254" s="4">
        <f>IF(E254="","",ROUND(E254/(1+F254),2))</f>
      </c>
      <c r="H254" s="4">
        <f>IF(E254="","",E254-G254)</f>
      </c>
    </row>
    <row r="255">
      <c r="A255" s="7"/>
      <c r="E255" s="4"/>
      <c r="F255" s="6"/>
      <c r="G255" s="4">
        <f>IF(E255="","",ROUND(E255/(1+F255),2))</f>
      </c>
      <c r="H255" s="4">
        <f>IF(E255="","",E255-G255)</f>
      </c>
    </row>
    <row r="256">
      <c r="A256" s="7"/>
      <c r="E256" s="4"/>
      <c r="F256" s="6"/>
      <c r="G256" s="4">
        <f>IF(E256="","",ROUND(E256/(1+F256),2))</f>
      </c>
      <c r="H256" s="4">
        <f>IF(E256="","",E256-G256)</f>
      </c>
    </row>
    <row r="257">
      <c r="A257" s="7"/>
      <c r="E257" s="4"/>
      <c r="F257" s="6"/>
      <c r="G257" s="4">
        <f>IF(E257="","",ROUND(E257/(1+F257),2))</f>
      </c>
      <c r="H257" s="4">
        <f>IF(E257="","",E257-G257)</f>
      </c>
    </row>
    <row r="258">
      <c r="A258" s="7"/>
      <c r="E258" s="4"/>
      <c r="F258" s="6"/>
      <c r="G258" s="4">
        <f>IF(E258="","",ROUND(E258/(1+F258),2))</f>
      </c>
      <c r="H258" s="4">
        <f>IF(E258="","",E258-G258)</f>
      </c>
    </row>
    <row r="259">
      <c r="A259" s="7"/>
      <c r="E259" s="4"/>
      <c r="F259" s="6"/>
      <c r="G259" s="4">
        <f>IF(E259="","",ROUND(E259/(1+F259),2))</f>
      </c>
      <c r="H259" s="4">
        <f>IF(E259="","",E259-G259)</f>
      </c>
    </row>
    <row r="260">
      <c r="A260" s="7"/>
      <c r="E260" s="4"/>
      <c r="F260" s="6"/>
      <c r="G260" s="4">
        <f>IF(E260="","",ROUND(E260/(1+F260),2))</f>
      </c>
      <c r="H260" s="4">
        <f>IF(E260="","",E260-G260)</f>
      </c>
    </row>
    <row r="261">
      <c r="A261" s="7"/>
      <c r="E261" s="4"/>
      <c r="F261" s="6"/>
      <c r="G261" s="4">
        <f>IF(E261="","",ROUND(E261/(1+F261),2))</f>
      </c>
      <c r="H261" s="4">
        <f>IF(E261="","",E261-G261)</f>
      </c>
    </row>
    <row r="262">
      <c r="A262" s="7"/>
      <c r="E262" s="4"/>
      <c r="F262" s="6"/>
      <c r="G262" s="4">
        <f>IF(E262="","",ROUND(E262/(1+F262),2))</f>
      </c>
      <c r="H262" s="4">
        <f>IF(E262="","",E262-G262)</f>
      </c>
    </row>
    <row r="263">
      <c r="A263" s="7"/>
      <c r="E263" s="4"/>
      <c r="F263" s="6"/>
      <c r="G263" s="4">
        <f>IF(E263="","",ROUND(E263/(1+F263),2))</f>
      </c>
      <c r="H263" s="4">
        <f>IF(E263="","",E263-G263)</f>
      </c>
    </row>
    <row r="264">
      <c r="A264" s="7"/>
      <c r="E264" s="4"/>
      <c r="F264" s="6"/>
      <c r="G264" s="4">
        <f>IF(E264="","",ROUND(E264/(1+F264),2))</f>
      </c>
      <c r="H264" s="4">
        <f>IF(E264="","",E264-G264)</f>
      </c>
    </row>
    <row r="265">
      <c r="A265" s="7"/>
      <c r="E265" s="4"/>
      <c r="F265" s="6"/>
      <c r="G265" s="4">
        <f>IF(E265="","",ROUND(E265/(1+F265),2))</f>
      </c>
      <c r="H265" s="4">
        <f>IF(E265="","",E265-G265)</f>
      </c>
    </row>
    <row r="266">
      <c r="A266" s="7"/>
      <c r="E266" s="4"/>
      <c r="F266" s="6"/>
      <c r="G266" s="4">
        <f>IF(E266="","",ROUND(E266/(1+F266),2))</f>
      </c>
      <c r="H266" s="4">
        <f>IF(E266="","",E266-G266)</f>
      </c>
    </row>
    <row r="267">
      <c r="A267" s="7"/>
      <c r="E267" s="4"/>
      <c r="F267" s="6"/>
      <c r="G267" s="4">
        <f>IF(E267="","",ROUND(E267/(1+F267),2))</f>
      </c>
      <c r="H267" s="4">
        <f>IF(E267="","",E267-G267)</f>
      </c>
    </row>
    <row r="268">
      <c r="A268" s="7"/>
      <c r="E268" s="4"/>
      <c r="F268" s="6"/>
      <c r="G268" s="4">
        <f>IF(E268="","",ROUND(E268/(1+F268),2))</f>
      </c>
      <c r="H268" s="4">
        <f>IF(E268="","",E268-G268)</f>
      </c>
    </row>
    <row r="269">
      <c r="A269" s="7"/>
      <c r="E269" s="4"/>
      <c r="F269" s="6"/>
      <c r="G269" s="4">
        <f>IF(E269="","",ROUND(E269/(1+F269),2))</f>
      </c>
      <c r="H269" s="4">
        <f>IF(E269="","",E269-G269)</f>
      </c>
    </row>
    <row r="270">
      <c r="A270" s="7"/>
      <c r="E270" s="4"/>
      <c r="F270" s="6"/>
      <c r="G270" s="4">
        <f>IF(E270="","",ROUND(E270/(1+F270),2))</f>
      </c>
      <c r="H270" s="4">
        <f>IF(E270="","",E270-G270)</f>
      </c>
    </row>
    <row r="271">
      <c r="A271" s="7"/>
      <c r="E271" s="4"/>
      <c r="F271" s="6"/>
      <c r="G271" s="4">
        <f>IF(E271="","",ROUND(E271/(1+F271),2))</f>
      </c>
      <c r="H271" s="4">
        <f>IF(E271="","",E271-G271)</f>
      </c>
    </row>
    <row r="272">
      <c r="A272" s="7"/>
      <c r="E272" s="4"/>
      <c r="F272" s="6"/>
      <c r="G272" s="4">
        <f>IF(E272="","",ROUND(E272/(1+F272),2))</f>
      </c>
      <c r="H272" s="4">
        <f>IF(E272="","",E272-G272)</f>
      </c>
    </row>
    <row r="273">
      <c r="A273" s="7"/>
      <c r="E273" s="4"/>
      <c r="F273" s="6"/>
      <c r="G273" s="4">
        <f>IF(E273="","",ROUND(E273/(1+F273),2))</f>
      </c>
      <c r="H273" s="4">
        <f>IF(E273="","",E273-G273)</f>
      </c>
    </row>
    <row r="274">
      <c r="A274" s="7"/>
      <c r="E274" s="4"/>
      <c r="F274" s="6"/>
      <c r="G274" s="4">
        <f>IF(E274="","",ROUND(E274/(1+F274),2))</f>
      </c>
      <c r="H274" s="4">
        <f>IF(E274="","",E274-G274)</f>
      </c>
    </row>
    <row r="275">
      <c r="A275" s="7"/>
      <c r="E275" s="4"/>
      <c r="F275" s="6"/>
      <c r="G275" s="4">
        <f>IF(E275="","",ROUND(E275/(1+F275),2))</f>
      </c>
      <c r="H275" s="4">
        <f>IF(E275="","",E275-G275)</f>
      </c>
    </row>
    <row r="276">
      <c r="A276" s="7"/>
      <c r="E276" s="4"/>
      <c r="F276" s="6"/>
      <c r="G276" s="4">
        <f>IF(E276="","",ROUND(E276/(1+F276),2))</f>
      </c>
      <c r="H276" s="4">
        <f>IF(E276="","",E276-G276)</f>
      </c>
    </row>
    <row r="277">
      <c r="A277" s="7"/>
      <c r="E277" s="4"/>
      <c r="F277" s="6"/>
      <c r="G277" s="4">
        <f>IF(E277="","",ROUND(E277/(1+F277),2))</f>
      </c>
      <c r="H277" s="4">
        <f>IF(E277="","",E277-G277)</f>
      </c>
    </row>
    <row r="278">
      <c r="A278" s="7"/>
      <c r="E278" s="4"/>
      <c r="F278" s="6"/>
      <c r="G278" s="4">
        <f>IF(E278="","",ROUND(E278/(1+F278),2))</f>
      </c>
      <c r="H278" s="4">
        <f>IF(E278="","",E278-G278)</f>
      </c>
    </row>
    <row r="279">
      <c r="A279" s="7"/>
      <c r="E279" s="4"/>
      <c r="F279" s="6"/>
      <c r="G279" s="4">
        <f>IF(E279="","",ROUND(E279/(1+F279),2))</f>
      </c>
      <c r="H279" s="4">
        <f>IF(E279="","",E279-G279)</f>
      </c>
    </row>
    <row r="280">
      <c r="A280" s="7"/>
      <c r="E280" s="4"/>
      <c r="F280" s="6"/>
      <c r="G280" s="4">
        <f>IF(E280="","",ROUND(E280/(1+F280),2))</f>
      </c>
      <c r="H280" s="4">
        <f>IF(E280="","",E280-G280)</f>
      </c>
    </row>
    <row r="281">
      <c r="A281" s="7"/>
      <c r="E281" s="4"/>
      <c r="F281" s="6"/>
      <c r="G281" s="4">
        <f>IF(E281="","",ROUND(E281/(1+F281),2))</f>
      </c>
      <c r="H281" s="4">
        <f>IF(E281="","",E281-G281)</f>
      </c>
    </row>
    <row r="282">
      <c r="A282" s="7"/>
      <c r="E282" s="4"/>
      <c r="F282" s="6"/>
      <c r="G282" s="4">
        <f>IF(E282="","",ROUND(E282/(1+F282),2))</f>
      </c>
      <c r="H282" s="4">
        <f>IF(E282="","",E282-G282)</f>
      </c>
    </row>
    <row r="283">
      <c r="A283" s="7"/>
      <c r="E283" s="4"/>
      <c r="F283" s="6"/>
      <c r="G283" s="4">
        <f>IF(E283="","",ROUND(E283/(1+F283),2))</f>
      </c>
      <c r="H283" s="4">
        <f>IF(E283="","",E283-G283)</f>
      </c>
    </row>
    <row r="284">
      <c r="A284" s="7"/>
      <c r="E284" s="4"/>
      <c r="F284" s="6"/>
      <c r="G284" s="4">
        <f>IF(E284="","",ROUND(E284/(1+F284),2))</f>
      </c>
      <c r="H284" s="4">
        <f>IF(E284="","",E284-G284)</f>
      </c>
    </row>
    <row r="285">
      <c r="A285" s="7"/>
      <c r="E285" s="4"/>
      <c r="F285" s="6"/>
      <c r="G285" s="4">
        <f>IF(E285="","",ROUND(E285/(1+F285),2))</f>
      </c>
      <c r="H285" s="4">
        <f>IF(E285="","",E285-G285)</f>
      </c>
    </row>
    <row r="286">
      <c r="A286" s="7"/>
      <c r="E286" s="4"/>
      <c r="F286" s="6"/>
      <c r="G286" s="4">
        <f>IF(E286="","",ROUND(E286/(1+F286),2))</f>
      </c>
      <c r="H286" s="4">
        <f>IF(E286="","",E286-G286)</f>
      </c>
    </row>
    <row r="287">
      <c r="A287" s="7"/>
      <c r="E287" s="4"/>
      <c r="F287" s="6"/>
      <c r="G287" s="4">
        <f>IF(E287="","",ROUND(E287/(1+F287),2))</f>
      </c>
      <c r="H287" s="4">
        <f>IF(E287="","",E287-G287)</f>
      </c>
    </row>
    <row r="288">
      <c r="A288" s="7"/>
      <c r="E288" s="4"/>
      <c r="F288" s="6"/>
      <c r="G288" s="4">
        <f>IF(E288="","",ROUND(E288/(1+F288),2))</f>
      </c>
      <c r="H288" s="4">
        <f>IF(E288="","",E288-G288)</f>
      </c>
    </row>
    <row r="289">
      <c r="A289" s="7"/>
      <c r="E289" s="4"/>
      <c r="F289" s="6"/>
      <c r="G289" s="4">
        <f>IF(E289="","",ROUND(E289/(1+F289),2))</f>
      </c>
      <c r="H289" s="4">
        <f>IF(E289="","",E289-G289)</f>
      </c>
    </row>
    <row r="290">
      <c r="A290" s="7"/>
      <c r="E290" s="4"/>
      <c r="F290" s="6"/>
      <c r="G290" s="4">
        <f>IF(E290="","",ROUND(E290/(1+F290),2))</f>
      </c>
      <c r="H290" s="4">
        <f>IF(E290="","",E290-G290)</f>
      </c>
    </row>
    <row r="291">
      <c r="A291" s="7"/>
      <c r="E291" s="4"/>
      <c r="F291" s="6"/>
      <c r="G291" s="4">
        <f>IF(E291="","",ROUND(E291/(1+F291),2))</f>
      </c>
      <c r="H291" s="4">
        <f>IF(E291="","",E291-G291)</f>
      </c>
    </row>
    <row r="292">
      <c r="A292" s="7"/>
      <c r="E292" s="4"/>
      <c r="F292" s="6"/>
      <c r="G292" s="4">
        <f>IF(E292="","",ROUND(E292/(1+F292),2))</f>
      </c>
      <c r="H292" s="4">
        <f>IF(E292="","",E292-G292)</f>
      </c>
    </row>
    <row r="293">
      <c r="A293" s="7"/>
      <c r="E293" s="4"/>
      <c r="F293" s="6"/>
      <c r="G293" s="4">
        <f>IF(E293="","",ROUND(E293/(1+F293),2))</f>
      </c>
      <c r="H293" s="4">
        <f>IF(E293="","",E293-G293)</f>
      </c>
    </row>
    <row r="294">
      <c r="A294" s="7"/>
      <c r="E294" s="4"/>
      <c r="F294" s="6"/>
      <c r="G294" s="4">
        <f>IF(E294="","",ROUND(E294/(1+F294),2))</f>
      </c>
      <c r="H294" s="4">
        <f>IF(E294="","",E294-G294)</f>
      </c>
    </row>
    <row r="295">
      <c r="A295" s="7"/>
      <c r="E295" s="4"/>
      <c r="F295" s="6"/>
      <c r="G295" s="4">
        <f>IF(E295="","",ROUND(E295/(1+F295),2))</f>
      </c>
      <c r="H295" s="4">
        <f>IF(E295="","",E295-G295)</f>
      </c>
    </row>
    <row r="296">
      <c r="A296" s="7"/>
      <c r="E296" s="4"/>
      <c r="F296" s="6"/>
      <c r="G296" s="4">
        <f>IF(E296="","",ROUND(E296/(1+F296),2))</f>
      </c>
      <c r="H296" s="4">
        <f>IF(E296="","",E296-G296)</f>
      </c>
    </row>
    <row r="297">
      <c r="A297" s="7"/>
      <c r="E297" s="4"/>
      <c r="F297" s="6"/>
      <c r="G297" s="4">
        <f>IF(E297="","",ROUND(E297/(1+F297),2))</f>
      </c>
      <c r="H297" s="4">
        <f>IF(E297="","",E297-G297)</f>
      </c>
    </row>
    <row r="298">
      <c r="A298" s="7"/>
      <c r="E298" s="4"/>
      <c r="F298" s="6"/>
      <c r="G298" s="4">
        <f>IF(E298="","",ROUND(E298/(1+F298),2))</f>
      </c>
      <c r="H298" s="4">
        <f>IF(E298="","",E298-G298)</f>
      </c>
    </row>
    <row r="299">
      <c r="A299" s="7"/>
      <c r="E299" s="4"/>
      <c r="F299" s="6"/>
      <c r="G299" s="4">
        <f>IF(E299="","",ROUND(E299/(1+F299),2))</f>
      </c>
      <c r="H299" s="4">
        <f>IF(E299="","",E299-G299)</f>
      </c>
    </row>
    <row r="300">
      <c r="A300" s="7"/>
      <c r="E300" s="4"/>
      <c r="F300" s="6"/>
      <c r="G300" s="4">
        <f>IF(E300="","",ROUND(E300/(1+F300),2))</f>
      </c>
      <c r="H300" s="4">
        <f>IF(E300="","",E300-G300)</f>
      </c>
    </row>
    <row r="301">
      <c r="A301" s="7"/>
      <c r="E301" s="4"/>
      <c r="F301" s="6"/>
      <c r="G301" s="4">
        <f>IF(E301="","",ROUND(E301/(1+F301),2))</f>
      </c>
      <c r="H301" s="4">
        <f>IF(E301="","",E301-G301)</f>
      </c>
    </row>
  </sheetData>
  <dataValidations count="1">
    <dataValidation type="list" allowBlank="1" showErrorMessage="0" sqref="D2:D301">
      <formula1>"Erlöse,Sonstige Betriebseinnahmen"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1" customWidth="1"/>
    <col min="3" max="3" width="34" customWidth="1"/>
    <col min="4" max="4" width="26" customWidth="1"/>
    <col min="5" max="5" width="12" customWidth="1"/>
    <col min="6" max="6" width="9" customWidth="1"/>
    <col min="7" max="7" width="12" customWidth="1"/>
    <col min="8" max="8" width="12" customWidth="1"/>
  </cols>
  <sheetData>
    <row r="1">
      <c r="A1" s="3" t="inlineStr">
        <is>
          <t xml:space="preserve">Tag der Zahlung</t>
        </is>
      </c>
      <c r="B1" s="3" t="inlineStr">
        <is>
          <t xml:space="preserve">Beleg-Nr.</t>
        </is>
      </c>
      <c r="C1" s="3" t="inlineStr">
        <is>
          <t xml:space="preserve">Text</t>
        </is>
      </c>
      <c r="D1" s="3" t="inlineStr">
        <is>
          <t xml:space="preserve">Kategorie</t>
        </is>
      </c>
      <c r="E1" s="3" t="inlineStr">
        <is>
          <t xml:space="preserve">Brutto</t>
        </is>
      </c>
      <c r="F1" s="3" t="inlineStr">
        <is>
          <t xml:space="preserve">USt-Satz</t>
        </is>
      </c>
      <c r="G1" s="3" t="inlineStr">
        <is>
          <t xml:space="preserve">Netto</t>
        </is>
      </c>
      <c r="H1" s="3" t="inlineStr">
        <is>
          <t xml:space="preserve">USt</t>
        </is>
      </c>
    </row>
    <row r="2">
      <c r="A2" s="7"/>
      <c r="E2" s="4"/>
      <c r="F2" s="6"/>
      <c r="G2" s="4">
        <f>IF(E2="","",ROUND(E2/(1+F2),2))</f>
      </c>
      <c r="H2" s="4">
        <f>IF(E2="","",E2-G2)</f>
      </c>
    </row>
    <row r="3">
      <c r="A3" s="7"/>
      <c r="E3" s="4"/>
      <c r="F3" s="6"/>
      <c r="G3" s="4">
        <f>IF(E3="","",ROUND(E3/(1+F3),2))</f>
      </c>
      <c r="H3" s="4">
        <f>IF(E3="","",E3-G3)</f>
      </c>
    </row>
    <row r="4">
      <c r="A4" s="7"/>
      <c r="E4" s="4"/>
      <c r="F4" s="6"/>
      <c r="G4" s="4">
        <f>IF(E4="","",ROUND(E4/(1+F4),2))</f>
      </c>
      <c r="H4" s="4">
        <f>IF(E4="","",E4-G4)</f>
      </c>
    </row>
    <row r="5">
      <c r="A5" s="7"/>
      <c r="E5" s="4"/>
      <c r="F5" s="6"/>
      <c r="G5" s="4">
        <f>IF(E5="","",ROUND(E5/(1+F5),2))</f>
      </c>
      <c r="H5" s="4">
        <f>IF(E5="","",E5-G5)</f>
      </c>
    </row>
    <row r="6">
      <c r="A6" s="7"/>
      <c r="E6" s="4"/>
      <c r="F6" s="6"/>
      <c r="G6" s="4">
        <f>IF(E6="","",ROUND(E6/(1+F6),2))</f>
      </c>
      <c r="H6" s="4">
        <f>IF(E6="","",E6-G6)</f>
      </c>
    </row>
    <row r="7">
      <c r="A7" s="7"/>
      <c r="E7" s="4"/>
      <c r="F7" s="6"/>
      <c r="G7" s="4">
        <f>IF(E7="","",ROUND(E7/(1+F7),2))</f>
      </c>
      <c r="H7" s="4">
        <f>IF(E7="","",E7-G7)</f>
      </c>
    </row>
    <row r="8">
      <c r="A8" s="7"/>
      <c r="E8" s="4"/>
      <c r="F8" s="6"/>
      <c r="G8" s="4">
        <f>IF(E8="","",ROUND(E8/(1+F8),2))</f>
      </c>
      <c r="H8" s="4">
        <f>IF(E8="","",E8-G8)</f>
      </c>
    </row>
    <row r="9">
      <c r="A9" s="7"/>
      <c r="E9" s="4"/>
      <c r="F9" s="6"/>
      <c r="G9" s="4">
        <f>IF(E9="","",ROUND(E9/(1+F9),2))</f>
      </c>
      <c r="H9" s="4">
        <f>IF(E9="","",E9-G9)</f>
      </c>
    </row>
    <row r="10">
      <c r="A10" s="7"/>
      <c r="E10" s="4"/>
      <c r="F10" s="6"/>
      <c r="G10" s="4">
        <f>IF(E10="","",ROUND(E10/(1+F10),2))</f>
      </c>
      <c r="H10" s="4">
        <f>IF(E10="","",E10-G10)</f>
      </c>
    </row>
    <row r="11">
      <c r="A11" s="7"/>
      <c r="E11" s="4"/>
      <c r="F11" s="6"/>
      <c r="G11" s="4">
        <f>IF(E11="","",ROUND(E11/(1+F11),2))</f>
      </c>
      <c r="H11" s="4">
        <f>IF(E11="","",E11-G11)</f>
      </c>
    </row>
    <row r="12">
      <c r="A12" s="7"/>
      <c r="E12" s="4"/>
      <c r="F12" s="6"/>
      <c r="G12" s="4">
        <f>IF(E12="","",ROUND(E12/(1+F12),2))</f>
      </c>
      <c r="H12" s="4">
        <f>IF(E12="","",E12-G12)</f>
      </c>
    </row>
    <row r="13">
      <c r="A13" s="7"/>
      <c r="E13" s="4"/>
      <c r="F13" s="6"/>
      <c r="G13" s="4">
        <f>IF(E13="","",ROUND(E13/(1+F13),2))</f>
      </c>
      <c r="H13" s="4">
        <f>IF(E13="","",E13-G13)</f>
      </c>
    </row>
    <row r="14">
      <c r="A14" s="7"/>
      <c r="E14" s="4"/>
      <c r="F14" s="6"/>
      <c r="G14" s="4">
        <f>IF(E14="","",ROUND(E14/(1+F14),2))</f>
      </c>
      <c r="H14" s="4">
        <f>IF(E14="","",E14-G14)</f>
      </c>
    </row>
    <row r="15">
      <c r="A15" s="7"/>
      <c r="E15" s="4"/>
      <c r="F15" s="6"/>
      <c r="G15" s="4">
        <f>IF(E15="","",ROUND(E15/(1+F15),2))</f>
      </c>
      <c r="H15" s="4">
        <f>IF(E15="","",E15-G15)</f>
      </c>
    </row>
    <row r="16">
      <c r="A16" s="7"/>
      <c r="E16" s="4"/>
      <c r="F16" s="6"/>
      <c r="G16" s="4">
        <f>IF(E16="","",ROUND(E16/(1+F16),2))</f>
      </c>
      <c r="H16" s="4">
        <f>IF(E16="","",E16-G16)</f>
      </c>
    </row>
    <row r="17">
      <c r="A17" s="7"/>
      <c r="E17" s="4"/>
      <c r="F17" s="6"/>
      <c r="G17" s="4">
        <f>IF(E17="","",ROUND(E17/(1+F17),2))</f>
      </c>
      <c r="H17" s="4">
        <f>IF(E17="","",E17-G17)</f>
      </c>
    </row>
    <row r="18">
      <c r="A18" s="7"/>
      <c r="E18" s="4"/>
      <c r="F18" s="6"/>
      <c r="G18" s="4">
        <f>IF(E18="","",ROUND(E18/(1+F18),2))</f>
      </c>
      <c r="H18" s="4">
        <f>IF(E18="","",E18-G18)</f>
      </c>
    </row>
    <row r="19">
      <c r="A19" s="7"/>
      <c r="E19" s="4"/>
      <c r="F19" s="6"/>
      <c r="G19" s="4">
        <f>IF(E19="","",ROUND(E19/(1+F19),2))</f>
      </c>
      <c r="H19" s="4">
        <f>IF(E19="","",E19-G19)</f>
      </c>
    </row>
    <row r="20">
      <c r="A20" s="7"/>
      <c r="E20" s="4"/>
      <c r="F20" s="6"/>
      <c r="G20" s="4">
        <f>IF(E20="","",ROUND(E20/(1+F20),2))</f>
      </c>
      <c r="H20" s="4">
        <f>IF(E20="","",E20-G20)</f>
      </c>
    </row>
    <row r="21">
      <c r="A21" s="7"/>
      <c r="E21" s="4"/>
      <c r="F21" s="6"/>
      <c r="G21" s="4">
        <f>IF(E21="","",ROUND(E21/(1+F21),2))</f>
      </c>
      <c r="H21" s="4">
        <f>IF(E21="","",E21-G21)</f>
      </c>
    </row>
    <row r="22">
      <c r="A22" s="7"/>
      <c r="E22" s="4"/>
      <c r="F22" s="6"/>
      <c r="G22" s="4">
        <f>IF(E22="","",ROUND(E22/(1+F22),2))</f>
      </c>
      <c r="H22" s="4">
        <f>IF(E22="","",E22-G22)</f>
      </c>
    </row>
    <row r="23">
      <c r="A23" s="7"/>
      <c r="E23" s="4"/>
      <c r="F23" s="6"/>
      <c r="G23" s="4">
        <f>IF(E23="","",ROUND(E23/(1+F23),2))</f>
      </c>
      <c r="H23" s="4">
        <f>IF(E23="","",E23-G23)</f>
      </c>
    </row>
    <row r="24">
      <c r="A24" s="7"/>
      <c r="E24" s="4"/>
      <c r="F24" s="6"/>
      <c r="G24" s="4">
        <f>IF(E24="","",ROUND(E24/(1+F24),2))</f>
      </c>
      <c r="H24" s="4">
        <f>IF(E24="","",E24-G24)</f>
      </c>
    </row>
    <row r="25">
      <c r="A25" s="7"/>
      <c r="E25" s="4"/>
      <c r="F25" s="6"/>
      <c r="G25" s="4">
        <f>IF(E25="","",ROUND(E25/(1+F25),2))</f>
      </c>
      <c r="H25" s="4">
        <f>IF(E25="","",E25-G25)</f>
      </c>
    </row>
    <row r="26">
      <c r="A26" s="7"/>
      <c r="E26" s="4"/>
      <c r="F26" s="6"/>
      <c r="G26" s="4">
        <f>IF(E26="","",ROUND(E26/(1+F26),2))</f>
      </c>
      <c r="H26" s="4">
        <f>IF(E26="","",E26-G26)</f>
      </c>
    </row>
    <row r="27">
      <c r="A27" s="7"/>
      <c r="E27" s="4"/>
      <c r="F27" s="6"/>
      <c r="G27" s="4">
        <f>IF(E27="","",ROUND(E27/(1+F27),2))</f>
      </c>
      <c r="H27" s="4">
        <f>IF(E27="","",E27-G27)</f>
      </c>
    </row>
    <row r="28">
      <c r="A28" s="7"/>
      <c r="E28" s="4"/>
      <c r="F28" s="6"/>
      <c r="G28" s="4">
        <f>IF(E28="","",ROUND(E28/(1+F28),2))</f>
      </c>
      <c r="H28" s="4">
        <f>IF(E28="","",E28-G28)</f>
      </c>
    </row>
    <row r="29">
      <c r="A29" s="7"/>
      <c r="E29" s="4"/>
      <c r="F29" s="6"/>
      <c r="G29" s="4">
        <f>IF(E29="","",ROUND(E29/(1+F29),2))</f>
      </c>
      <c r="H29" s="4">
        <f>IF(E29="","",E29-G29)</f>
      </c>
    </row>
    <row r="30">
      <c r="A30" s="7"/>
      <c r="E30" s="4"/>
      <c r="F30" s="6"/>
      <c r="G30" s="4">
        <f>IF(E30="","",ROUND(E30/(1+F30),2))</f>
      </c>
      <c r="H30" s="4">
        <f>IF(E30="","",E30-G30)</f>
      </c>
    </row>
    <row r="31">
      <c r="A31" s="7"/>
      <c r="E31" s="4"/>
      <c r="F31" s="6"/>
      <c r="G31" s="4">
        <f>IF(E31="","",ROUND(E31/(1+F31),2))</f>
      </c>
      <c r="H31" s="4">
        <f>IF(E31="","",E31-G31)</f>
      </c>
    </row>
    <row r="32">
      <c r="A32" s="7"/>
      <c r="E32" s="4"/>
      <c r="F32" s="6"/>
      <c r="G32" s="4">
        <f>IF(E32="","",ROUND(E32/(1+F32),2))</f>
      </c>
      <c r="H32" s="4">
        <f>IF(E32="","",E32-G32)</f>
      </c>
    </row>
    <row r="33">
      <c r="A33" s="7"/>
      <c r="E33" s="4"/>
      <c r="F33" s="6"/>
      <c r="G33" s="4">
        <f>IF(E33="","",ROUND(E33/(1+F33),2))</f>
      </c>
      <c r="H33" s="4">
        <f>IF(E33="","",E33-G33)</f>
      </c>
    </row>
    <row r="34">
      <c r="A34" s="7"/>
      <c r="E34" s="4"/>
      <c r="F34" s="6"/>
      <c r="G34" s="4">
        <f>IF(E34="","",ROUND(E34/(1+F34),2))</f>
      </c>
      <c r="H34" s="4">
        <f>IF(E34="","",E34-G34)</f>
      </c>
    </row>
    <row r="35">
      <c r="A35" s="7"/>
      <c r="E35" s="4"/>
      <c r="F35" s="6"/>
      <c r="G35" s="4">
        <f>IF(E35="","",ROUND(E35/(1+F35),2))</f>
      </c>
      <c r="H35" s="4">
        <f>IF(E35="","",E35-G35)</f>
      </c>
    </row>
    <row r="36">
      <c r="A36" s="7"/>
      <c r="E36" s="4"/>
      <c r="F36" s="6"/>
      <c r="G36" s="4">
        <f>IF(E36="","",ROUND(E36/(1+F36),2))</f>
      </c>
      <c r="H36" s="4">
        <f>IF(E36="","",E36-G36)</f>
      </c>
    </row>
    <row r="37">
      <c r="A37" s="7"/>
      <c r="E37" s="4"/>
      <c r="F37" s="6"/>
      <c r="G37" s="4">
        <f>IF(E37="","",ROUND(E37/(1+F37),2))</f>
      </c>
      <c r="H37" s="4">
        <f>IF(E37="","",E37-G37)</f>
      </c>
    </row>
    <row r="38">
      <c r="A38" s="7"/>
      <c r="E38" s="4"/>
      <c r="F38" s="6"/>
      <c r="G38" s="4">
        <f>IF(E38="","",ROUND(E38/(1+F38),2))</f>
      </c>
      <c r="H38" s="4">
        <f>IF(E38="","",E38-G38)</f>
      </c>
    </row>
    <row r="39">
      <c r="A39" s="7"/>
      <c r="E39" s="4"/>
      <c r="F39" s="6"/>
      <c r="G39" s="4">
        <f>IF(E39="","",ROUND(E39/(1+F39),2))</f>
      </c>
      <c r="H39" s="4">
        <f>IF(E39="","",E39-G39)</f>
      </c>
    </row>
    <row r="40">
      <c r="A40" s="7"/>
      <c r="E40" s="4"/>
      <c r="F40" s="6"/>
      <c r="G40" s="4">
        <f>IF(E40="","",ROUND(E40/(1+F40),2))</f>
      </c>
      <c r="H40" s="4">
        <f>IF(E40="","",E40-G40)</f>
      </c>
    </row>
    <row r="41">
      <c r="A41" s="7"/>
      <c r="E41" s="4"/>
      <c r="F41" s="6"/>
      <c r="G41" s="4">
        <f>IF(E41="","",ROUND(E41/(1+F41),2))</f>
      </c>
      <c r="H41" s="4">
        <f>IF(E41="","",E41-G41)</f>
      </c>
    </row>
    <row r="42">
      <c r="A42" s="7"/>
      <c r="E42" s="4"/>
      <c r="F42" s="6"/>
      <c r="G42" s="4">
        <f>IF(E42="","",ROUND(E42/(1+F42),2))</f>
      </c>
      <c r="H42" s="4">
        <f>IF(E42="","",E42-G42)</f>
      </c>
    </row>
    <row r="43">
      <c r="A43" s="7"/>
      <c r="E43" s="4"/>
      <c r="F43" s="6"/>
      <c r="G43" s="4">
        <f>IF(E43="","",ROUND(E43/(1+F43),2))</f>
      </c>
      <c r="H43" s="4">
        <f>IF(E43="","",E43-G43)</f>
      </c>
    </row>
    <row r="44">
      <c r="A44" s="7"/>
      <c r="E44" s="4"/>
      <c r="F44" s="6"/>
      <c r="G44" s="4">
        <f>IF(E44="","",ROUND(E44/(1+F44),2))</f>
      </c>
      <c r="H44" s="4">
        <f>IF(E44="","",E44-G44)</f>
      </c>
    </row>
    <row r="45">
      <c r="A45" s="7"/>
      <c r="E45" s="4"/>
      <c r="F45" s="6"/>
      <c r="G45" s="4">
        <f>IF(E45="","",ROUND(E45/(1+F45),2))</f>
      </c>
      <c r="H45" s="4">
        <f>IF(E45="","",E45-G45)</f>
      </c>
    </row>
    <row r="46">
      <c r="A46" s="7"/>
      <c r="E46" s="4"/>
      <c r="F46" s="6"/>
      <c r="G46" s="4">
        <f>IF(E46="","",ROUND(E46/(1+F46),2))</f>
      </c>
      <c r="H46" s="4">
        <f>IF(E46="","",E46-G46)</f>
      </c>
    </row>
    <row r="47">
      <c r="A47" s="7"/>
      <c r="E47" s="4"/>
      <c r="F47" s="6"/>
      <c r="G47" s="4">
        <f>IF(E47="","",ROUND(E47/(1+F47),2))</f>
      </c>
      <c r="H47" s="4">
        <f>IF(E47="","",E47-G47)</f>
      </c>
    </row>
    <row r="48">
      <c r="A48" s="7"/>
      <c r="E48" s="4"/>
      <c r="F48" s="6"/>
      <c r="G48" s="4">
        <f>IF(E48="","",ROUND(E48/(1+F48),2))</f>
      </c>
      <c r="H48" s="4">
        <f>IF(E48="","",E48-G48)</f>
      </c>
    </row>
    <row r="49">
      <c r="A49" s="7"/>
      <c r="E49" s="4"/>
      <c r="F49" s="6"/>
      <c r="G49" s="4">
        <f>IF(E49="","",ROUND(E49/(1+F49),2))</f>
      </c>
      <c r="H49" s="4">
        <f>IF(E49="","",E49-G49)</f>
      </c>
    </row>
    <row r="50">
      <c r="A50" s="7"/>
      <c r="E50" s="4"/>
      <c r="F50" s="6"/>
      <c r="G50" s="4">
        <f>IF(E50="","",ROUND(E50/(1+F50),2))</f>
      </c>
      <c r="H50" s="4">
        <f>IF(E50="","",E50-G50)</f>
      </c>
    </row>
    <row r="51">
      <c r="A51" s="7"/>
      <c r="E51" s="4"/>
      <c r="F51" s="6"/>
      <c r="G51" s="4">
        <f>IF(E51="","",ROUND(E51/(1+F51),2))</f>
      </c>
      <c r="H51" s="4">
        <f>IF(E51="","",E51-G51)</f>
      </c>
    </row>
    <row r="52">
      <c r="A52" s="7"/>
      <c r="E52" s="4"/>
      <c r="F52" s="6"/>
      <c r="G52" s="4">
        <f>IF(E52="","",ROUND(E52/(1+F52),2))</f>
      </c>
      <c r="H52" s="4">
        <f>IF(E52="","",E52-G52)</f>
      </c>
    </row>
    <row r="53">
      <c r="A53" s="7"/>
      <c r="E53" s="4"/>
      <c r="F53" s="6"/>
      <c r="G53" s="4">
        <f>IF(E53="","",ROUND(E53/(1+F53),2))</f>
      </c>
      <c r="H53" s="4">
        <f>IF(E53="","",E53-G53)</f>
      </c>
    </row>
    <row r="54">
      <c r="A54" s="7"/>
      <c r="E54" s="4"/>
      <c r="F54" s="6"/>
      <c r="G54" s="4">
        <f>IF(E54="","",ROUND(E54/(1+F54),2))</f>
      </c>
      <c r="H54" s="4">
        <f>IF(E54="","",E54-G54)</f>
      </c>
    </row>
    <row r="55">
      <c r="A55" s="7"/>
      <c r="E55" s="4"/>
      <c r="F55" s="6"/>
      <c r="G55" s="4">
        <f>IF(E55="","",ROUND(E55/(1+F55),2))</f>
      </c>
      <c r="H55" s="4">
        <f>IF(E55="","",E55-G55)</f>
      </c>
    </row>
    <row r="56">
      <c r="A56" s="7"/>
      <c r="E56" s="4"/>
      <c r="F56" s="6"/>
      <c r="G56" s="4">
        <f>IF(E56="","",ROUND(E56/(1+F56),2))</f>
      </c>
      <c r="H56" s="4">
        <f>IF(E56="","",E56-G56)</f>
      </c>
    </row>
    <row r="57">
      <c r="A57" s="7"/>
      <c r="E57" s="4"/>
      <c r="F57" s="6"/>
      <c r="G57" s="4">
        <f>IF(E57="","",ROUND(E57/(1+F57),2))</f>
      </c>
      <c r="H57" s="4">
        <f>IF(E57="","",E57-G57)</f>
      </c>
    </row>
    <row r="58">
      <c r="A58" s="7"/>
      <c r="E58" s="4"/>
      <c r="F58" s="6"/>
      <c r="G58" s="4">
        <f>IF(E58="","",ROUND(E58/(1+F58),2))</f>
      </c>
      <c r="H58" s="4">
        <f>IF(E58="","",E58-G58)</f>
      </c>
    </row>
    <row r="59">
      <c r="A59" s="7"/>
      <c r="E59" s="4"/>
      <c r="F59" s="6"/>
      <c r="G59" s="4">
        <f>IF(E59="","",ROUND(E59/(1+F59),2))</f>
      </c>
      <c r="H59" s="4">
        <f>IF(E59="","",E59-G59)</f>
      </c>
    </row>
    <row r="60">
      <c r="A60" s="7"/>
      <c r="E60" s="4"/>
      <c r="F60" s="6"/>
      <c r="G60" s="4">
        <f>IF(E60="","",ROUND(E60/(1+F60),2))</f>
      </c>
      <c r="H60" s="4">
        <f>IF(E60="","",E60-G60)</f>
      </c>
    </row>
    <row r="61">
      <c r="A61" s="7"/>
      <c r="E61" s="4"/>
      <c r="F61" s="6"/>
      <c r="G61" s="4">
        <f>IF(E61="","",ROUND(E61/(1+F61),2))</f>
      </c>
      <c r="H61" s="4">
        <f>IF(E61="","",E61-G61)</f>
      </c>
    </row>
    <row r="62">
      <c r="A62" s="7"/>
      <c r="E62" s="4"/>
      <c r="F62" s="6"/>
      <c r="G62" s="4">
        <f>IF(E62="","",ROUND(E62/(1+F62),2))</f>
      </c>
      <c r="H62" s="4">
        <f>IF(E62="","",E62-G62)</f>
      </c>
    </row>
    <row r="63">
      <c r="A63" s="7"/>
      <c r="E63" s="4"/>
      <c r="F63" s="6"/>
      <c r="G63" s="4">
        <f>IF(E63="","",ROUND(E63/(1+F63),2))</f>
      </c>
      <c r="H63" s="4">
        <f>IF(E63="","",E63-G63)</f>
      </c>
    </row>
    <row r="64">
      <c r="A64" s="7"/>
      <c r="E64" s="4"/>
      <c r="F64" s="6"/>
      <c r="G64" s="4">
        <f>IF(E64="","",ROUND(E64/(1+F64),2))</f>
      </c>
      <c r="H64" s="4">
        <f>IF(E64="","",E64-G64)</f>
      </c>
    </row>
    <row r="65">
      <c r="A65" s="7"/>
      <c r="E65" s="4"/>
      <c r="F65" s="6"/>
      <c r="G65" s="4">
        <f>IF(E65="","",ROUND(E65/(1+F65),2))</f>
      </c>
      <c r="H65" s="4">
        <f>IF(E65="","",E65-G65)</f>
      </c>
    </row>
    <row r="66">
      <c r="A66" s="7"/>
      <c r="E66" s="4"/>
      <c r="F66" s="6"/>
      <c r="G66" s="4">
        <f>IF(E66="","",ROUND(E66/(1+F66),2))</f>
      </c>
      <c r="H66" s="4">
        <f>IF(E66="","",E66-G66)</f>
      </c>
    </row>
    <row r="67">
      <c r="A67" s="7"/>
      <c r="E67" s="4"/>
      <c r="F67" s="6"/>
      <c r="G67" s="4">
        <f>IF(E67="","",ROUND(E67/(1+F67),2))</f>
      </c>
      <c r="H67" s="4">
        <f>IF(E67="","",E67-G67)</f>
      </c>
    </row>
    <row r="68">
      <c r="A68" s="7"/>
      <c r="E68" s="4"/>
      <c r="F68" s="6"/>
      <c r="G68" s="4">
        <f>IF(E68="","",ROUND(E68/(1+F68),2))</f>
      </c>
      <c r="H68" s="4">
        <f>IF(E68="","",E68-G68)</f>
      </c>
    </row>
    <row r="69">
      <c r="A69" s="7"/>
      <c r="E69" s="4"/>
      <c r="F69" s="6"/>
      <c r="G69" s="4">
        <f>IF(E69="","",ROUND(E69/(1+F69),2))</f>
      </c>
      <c r="H69" s="4">
        <f>IF(E69="","",E69-G69)</f>
      </c>
    </row>
    <row r="70">
      <c r="A70" s="7"/>
      <c r="E70" s="4"/>
      <c r="F70" s="6"/>
      <c r="G70" s="4">
        <f>IF(E70="","",ROUND(E70/(1+F70),2))</f>
      </c>
      <c r="H70" s="4">
        <f>IF(E70="","",E70-G70)</f>
      </c>
    </row>
    <row r="71">
      <c r="A71" s="7"/>
      <c r="E71" s="4"/>
      <c r="F71" s="6"/>
      <c r="G71" s="4">
        <f>IF(E71="","",ROUND(E71/(1+F71),2))</f>
      </c>
      <c r="H71" s="4">
        <f>IF(E71="","",E71-G71)</f>
      </c>
    </row>
    <row r="72">
      <c r="A72" s="7"/>
      <c r="E72" s="4"/>
      <c r="F72" s="6"/>
      <c r="G72" s="4">
        <f>IF(E72="","",ROUND(E72/(1+F72),2))</f>
      </c>
      <c r="H72" s="4">
        <f>IF(E72="","",E72-G72)</f>
      </c>
    </row>
    <row r="73">
      <c r="A73" s="7"/>
      <c r="E73" s="4"/>
      <c r="F73" s="6"/>
      <c r="G73" s="4">
        <f>IF(E73="","",ROUND(E73/(1+F73),2))</f>
      </c>
      <c r="H73" s="4">
        <f>IF(E73="","",E73-G73)</f>
      </c>
    </row>
    <row r="74">
      <c r="A74" s="7"/>
      <c r="E74" s="4"/>
      <c r="F74" s="6"/>
      <c r="G74" s="4">
        <f>IF(E74="","",ROUND(E74/(1+F74),2))</f>
      </c>
      <c r="H74" s="4">
        <f>IF(E74="","",E74-G74)</f>
      </c>
    </row>
    <row r="75">
      <c r="A75" s="7"/>
      <c r="E75" s="4"/>
      <c r="F75" s="6"/>
      <c r="G75" s="4">
        <f>IF(E75="","",ROUND(E75/(1+F75),2))</f>
      </c>
      <c r="H75" s="4">
        <f>IF(E75="","",E75-G75)</f>
      </c>
    </row>
    <row r="76">
      <c r="A76" s="7"/>
      <c r="E76" s="4"/>
      <c r="F76" s="6"/>
      <c r="G76" s="4">
        <f>IF(E76="","",ROUND(E76/(1+F76),2))</f>
      </c>
      <c r="H76" s="4">
        <f>IF(E76="","",E76-G76)</f>
      </c>
    </row>
    <row r="77">
      <c r="A77" s="7"/>
      <c r="E77" s="4"/>
      <c r="F77" s="6"/>
      <c r="G77" s="4">
        <f>IF(E77="","",ROUND(E77/(1+F77),2))</f>
      </c>
      <c r="H77" s="4">
        <f>IF(E77="","",E77-G77)</f>
      </c>
    </row>
    <row r="78">
      <c r="A78" s="7"/>
      <c r="E78" s="4"/>
      <c r="F78" s="6"/>
      <c r="G78" s="4">
        <f>IF(E78="","",ROUND(E78/(1+F78),2))</f>
      </c>
      <c r="H78" s="4">
        <f>IF(E78="","",E78-G78)</f>
      </c>
    </row>
    <row r="79">
      <c r="A79" s="7"/>
      <c r="E79" s="4"/>
      <c r="F79" s="6"/>
      <c r="G79" s="4">
        <f>IF(E79="","",ROUND(E79/(1+F79),2))</f>
      </c>
      <c r="H79" s="4">
        <f>IF(E79="","",E79-G79)</f>
      </c>
    </row>
    <row r="80">
      <c r="A80" s="7"/>
      <c r="E80" s="4"/>
      <c r="F80" s="6"/>
      <c r="G80" s="4">
        <f>IF(E80="","",ROUND(E80/(1+F80),2))</f>
      </c>
      <c r="H80" s="4">
        <f>IF(E80="","",E80-G80)</f>
      </c>
    </row>
    <row r="81">
      <c r="A81" s="7"/>
      <c r="E81" s="4"/>
      <c r="F81" s="6"/>
      <c r="G81" s="4">
        <f>IF(E81="","",ROUND(E81/(1+F81),2))</f>
      </c>
      <c r="H81" s="4">
        <f>IF(E81="","",E81-G81)</f>
      </c>
    </row>
    <row r="82">
      <c r="A82" s="7"/>
      <c r="E82" s="4"/>
      <c r="F82" s="6"/>
      <c r="G82" s="4">
        <f>IF(E82="","",ROUND(E82/(1+F82),2))</f>
      </c>
      <c r="H82" s="4">
        <f>IF(E82="","",E82-G82)</f>
      </c>
    </row>
    <row r="83">
      <c r="A83" s="7"/>
      <c r="E83" s="4"/>
      <c r="F83" s="6"/>
      <c r="G83" s="4">
        <f>IF(E83="","",ROUND(E83/(1+F83),2))</f>
      </c>
      <c r="H83" s="4">
        <f>IF(E83="","",E83-G83)</f>
      </c>
    </row>
    <row r="84">
      <c r="A84" s="7"/>
      <c r="E84" s="4"/>
      <c r="F84" s="6"/>
      <c r="G84" s="4">
        <f>IF(E84="","",ROUND(E84/(1+F84),2))</f>
      </c>
      <c r="H84" s="4">
        <f>IF(E84="","",E84-G84)</f>
      </c>
    </row>
    <row r="85">
      <c r="A85" s="7"/>
      <c r="E85" s="4"/>
      <c r="F85" s="6"/>
      <c r="G85" s="4">
        <f>IF(E85="","",ROUND(E85/(1+F85),2))</f>
      </c>
      <c r="H85" s="4">
        <f>IF(E85="","",E85-G85)</f>
      </c>
    </row>
    <row r="86">
      <c r="A86" s="7"/>
      <c r="E86" s="4"/>
      <c r="F86" s="6"/>
      <c r="G86" s="4">
        <f>IF(E86="","",ROUND(E86/(1+F86),2))</f>
      </c>
      <c r="H86" s="4">
        <f>IF(E86="","",E86-G86)</f>
      </c>
    </row>
    <row r="87">
      <c r="A87" s="7"/>
      <c r="E87" s="4"/>
      <c r="F87" s="6"/>
      <c r="G87" s="4">
        <f>IF(E87="","",ROUND(E87/(1+F87),2))</f>
      </c>
      <c r="H87" s="4">
        <f>IF(E87="","",E87-G87)</f>
      </c>
    </row>
    <row r="88">
      <c r="A88" s="7"/>
      <c r="E88" s="4"/>
      <c r="F88" s="6"/>
      <c r="G88" s="4">
        <f>IF(E88="","",ROUND(E88/(1+F88),2))</f>
      </c>
      <c r="H88" s="4">
        <f>IF(E88="","",E88-G88)</f>
      </c>
    </row>
    <row r="89">
      <c r="A89" s="7"/>
      <c r="E89" s="4"/>
      <c r="F89" s="6"/>
      <c r="G89" s="4">
        <f>IF(E89="","",ROUND(E89/(1+F89),2))</f>
      </c>
      <c r="H89" s="4">
        <f>IF(E89="","",E89-G89)</f>
      </c>
    </row>
    <row r="90">
      <c r="A90" s="7"/>
      <c r="E90" s="4"/>
      <c r="F90" s="6"/>
      <c r="G90" s="4">
        <f>IF(E90="","",ROUND(E90/(1+F90),2))</f>
      </c>
      <c r="H90" s="4">
        <f>IF(E90="","",E90-G90)</f>
      </c>
    </row>
    <row r="91">
      <c r="A91" s="7"/>
      <c r="E91" s="4"/>
      <c r="F91" s="6"/>
      <c r="G91" s="4">
        <f>IF(E91="","",ROUND(E91/(1+F91),2))</f>
      </c>
      <c r="H91" s="4">
        <f>IF(E91="","",E91-G91)</f>
      </c>
    </row>
    <row r="92">
      <c r="A92" s="7"/>
      <c r="E92" s="4"/>
      <c r="F92" s="6"/>
      <c r="G92" s="4">
        <f>IF(E92="","",ROUND(E92/(1+F92),2))</f>
      </c>
      <c r="H92" s="4">
        <f>IF(E92="","",E92-G92)</f>
      </c>
    </row>
    <row r="93">
      <c r="A93" s="7"/>
      <c r="E93" s="4"/>
      <c r="F93" s="6"/>
      <c r="G93" s="4">
        <f>IF(E93="","",ROUND(E93/(1+F93),2))</f>
      </c>
      <c r="H93" s="4">
        <f>IF(E93="","",E93-G93)</f>
      </c>
    </row>
    <row r="94">
      <c r="A94" s="7"/>
      <c r="E94" s="4"/>
      <c r="F94" s="6"/>
      <c r="G94" s="4">
        <f>IF(E94="","",ROUND(E94/(1+F94),2))</f>
      </c>
      <c r="H94" s="4">
        <f>IF(E94="","",E94-G94)</f>
      </c>
    </row>
    <row r="95">
      <c r="A95" s="7"/>
      <c r="E95" s="4"/>
      <c r="F95" s="6"/>
      <c r="G95" s="4">
        <f>IF(E95="","",ROUND(E95/(1+F95),2))</f>
      </c>
      <c r="H95" s="4">
        <f>IF(E95="","",E95-G95)</f>
      </c>
    </row>
    <row r="96">
      <c r="A96" s="7"/>
      <c r="E96" s="4"/>
      <c r="F96" s="6"/>
      <c r="G96" s="4">
        <f>IF(E96="","",ROUND(E96/(1+F96),2))</f>
      </c>
      <c r="H96" s="4">
        <f>IF(E96="","",E96-G96)</f>
      </c>
    </row>
    <row r="97">
      <c r="A97" s="7"/>
      <c r="E97" s="4"/>
      <c r="F97" s="6"/>
      <c r="G97" s="4">
        <f>IF(E97="","",ROUND(E97/(1+F97),2))</f>
      </c>
      <c r="H97" s="4">
        <f>IF(E97="","",E97-G97)</f>
      </c>
    </row>
    <row r="98">
      <c r="A98" s="7"/>
      <c r="E98" s="4"/>
      <c r="F98" s="6"/>
      <c r="G98" s="4">
        <f>IF(E98="","",ROUND(E98/(1+F98),2))</f>
      </c>
      <c r="H98" s="4">
        <f>IF(E98="","",E98-G98)</f>
      </c>
    </row>
    <row r="99">
      <c r="A99" s="7"/>
      <c r="E99" s="4"/>
      <c r="F99" s="6"/>
      <c r="G99" s="4">
        <f>IF(E99="","",ROUND(E99/(1+F99),2))</f>
      </c>
      <c r="H99" s="4">
        <f>IF(E99="","",E99-G99)</f>
      </c>
    </row>
    <row r="100">
      <c r="A100" s="7"/>
      <c r="E100" s="4"/>
      <c r="F100" s="6"/>
      <c r="G100" s="4">
        <f>IF(E100="","",ROUND(E100/(1+F100),2))</f>
      </c>
      <c r="H100" s="4">
        <f>IF(E100="","",E100-G100)</f>
      </c>
    </row>
    <row r="101">
      <c r="A101" s="7"/>
      <c r="E101" s="4"/>
      <c r="F101" s="6"/>
      <c r="G101" s="4">
        <f>IF(E101="","",ROUND(E101/(1+F101),2))</f>
      </c>
      <c r="H101" s="4">
        <f>IF(E101="","",E101-G101)</f>
      </c>
    </row>
    <row r="102">
      <c r="A102" s="7"/>
      <c r="E102" s="4"/>
      <c r="F102" s="6"/>
      <c r="G102" s="4">
        <f>IF(E102="","",ROUND(E102/(1+F102),2))</f>
      </c>
      <c r="H102" s="4">
        <f>IF(E102="","",E102-G102)</f>
      </c>
    </row>
    <row r="103">
      <c r="A103" s="7"/>
      <c r="E103" s="4"/>
      <c r="F103" s="6"/>
      <c r="G103" s="4">
        <f>IF(E103="","",ROUND(E103/(1+F103),2))</f>
      </c>
      <c r="H103" s="4">
        <f>IF(E103="","",E103-G103)</f>
      </c>
    </row>
    <row r="104">
      <c r="A104" s="7"/>
      <c r="E104" s="4"/>
      <c r="F104" s="6"/>
      <c r="G104" s="4">
        <f>IF(E104="","",ROUND(E104/(1+F104),2))</f>
      </c>
      <c r="H104" s="4">
        <f>IF(E104="","",E104-G104)</f>
      </c>
    </row>
    <row r="105">
      <c r="A105" s="7"/>
      <c r="E105" s="4"/>
      <c r="F105" s="6"/>
      <c r="G105" s="4">
        <f>IF(E105="","",ROUND(E105/(1+F105),2))</f>
      </c>
      <c r="H105" s="4">
        <f>IF(E105="","",E105-G105)</f>
      </c>
    </row>
    <row r="106">
      <c r="A106" s="7"/>
      <c r="E106" s="4"/>
      <c r="F106" s="6"/>
      <c r="G106" s="4">
        <f>IF(E106="","",ROUND(E106/(1+F106),2))</f>
      </c>
      <c r="H106" s="4">
        <f>IF(E106="","",E106-G106)</f>
      </c>
    </row>
    <row r="107">
      <c r="A107" s="7"/>
      <c r="E107" s="4"/>
      <c r="F107" s="6"/>
      <c r="G107" s="4">
        <f>IF(E107="","",ROUND(E107/(1+F107),2))</f>
      </c>
      <c r="H107" s="4">
        <f>IF(E107="","",E107-G107)</f>
      </c>
    </row>
    <row r="108">
      <c r="A108" s="7"/>
      <c r="E108" s="4"/>
      <c r="F108" s="6"/>
      <c r="G108" s="4">
        <f>IF(E108="","",ROUND(E108/(1+F108),2))</f>
      </c>
      <c r="H108" s="4">
        <f>IF(E108="","",E108-G108)</f>
      </c>
    </row>
    <row r="109">
      <c r="A109" s="7"/>
      <c r="E109" s="4"/>
      <c r="F109" s="6"/>
      <c r="G109" s="4">
        <f>IF(E109="","",ROUND(E109/(1+F109),2))</f>
      </c>
      <c r="H109" s="4">
        <f>IF(E109="","",E109-G109)</f>
      </c>
    </row>
    <row r="110">
      <c r="A110" s="7"/>
      <c r="E110" s="4"/>
      <c r="F110" s="6"/>
      <c r="G110" s="4">
        <f>IF(E110="","",ROUND(E110/(1+F110),2))</f>
      </c>
      <c r="H110" s="4">
        <f>IF(E110="","",E110-G110)</f>
      </c>
    </row>
    <row r="111">
      <c r="A111" s="7"/>
      <c r="E111" s="4"/>
      <c r="F111" s="6"/>
      <c r="G111" s="4">
        <f>IF(E111="","",ROUND(E111/(1+F111),2))</f>
      </c>
      <c r="H111" s="4">
        <f>IF(E111="","",E111-G111)</f>
      </c>
    </row>
    <row r="112">
      <c r="A112" s="7"/>
      <c r="E112" s="4"/>
      <c r="F112" s="6"/>
      <c r="G112" s="4">
        <f>IF(E112="","",ROUND(E112/(1+F112),2))</f>
      </c>
      <c r="H112" s="4">
        <f>IF(E112="","",E112-G112)</f>
      </c>
    </row>
    <row r="113">
      <c r="A113" s="7"/>
      <c r="E113" s="4"/>
      <c r="F113" s="6"/>
      <c r="G113" s="4">
        <f>IF(E113="","",ROUND(E113/(1+F113),2))</f>
      </c>
      <c r="H113" s="4">
        <f>IF(E113="","",E113-G113)</f>
      </c>
    </row>
    <row r="114">
      <c r="A114" s="7"/>
      <c r="E114" s="4"/>
      <c r="F114" s="6"/>
      <c r="G114" s="4">
        <f>IF(E114="","",ROUND(E114/(1+F114),2))</f>
      </c>
      <c r="H114" s="4">
        <f>IF(E114="","",E114-G114)</f>
      </c>
    </row>
    <row r="115">
      <c r="A115" s="7"/>
      <c r="E115" s="4"/>
      <c r="F115" s="6"/>
      <c r="G115" s="4">
        <f>IF(E115="","",ROUND(E115/(1+F115),2))</f>
      </c>
      <c r="H115" s="4">
        <f>IF(E115="","",E115-G115)</f>
      </c>
    </row>
    <row r="116">
      <c r="A116" s="7"/>
      <c r="E116" s="4"/>
      <c r="F116" s="6"/>
      <c r="G116" s="4">
        <f>IF(E116="","",ROUND(E116/(1+F116),2))</f>
      </c>
      <c r="H116" s="4">
        <f>IF(E116="","",E116-G116)</f>
      </c>
    </row>
    <row r="117">
      <c r="A117" s="7"/>
      <c r="E117" s="4"/>
      <c r="F117" s="6"/>
      <c r="G117" s="4">
        <f>IF(E117="","",ROUND(E117/(1+F117),2))</f>
      </c>
      <c r="H117" s="4">
        <f>IF(E117="","",E117-G117)</f>
      </c>
    </row>
    <row r="118">
      <c r="A118" s="7"/>
      <c r="E118" s="4"/>
      <c r="F118" s="6"/>
      <c r="G118" s="4">
        <f>IF(E118="","",ROUND(E118/(1+F118),2))</f>
      </c>
      <c r="H118" s="4">
        <f>IF(E118="","",E118-G118)</f>
      </c>
    </row>
    <row r="119">
      <c r="A119" s="7"/>
      <c r="E119" s="4"/>
      <c r="F119" s="6"/>
      <c r="G119" s="4">
        <f>IF(E119="","",ROUND(E119/(1+F119),2))</f>
      </c>
      <c r="H119" s="4">
        <f>IF(E119="","",E119-G119)</f>
      </c>
    </row>
    <row r="120">
      <c r="A120" s="7"/>
      <c r="E120" s="4"/>
      <c r="F120" s="6"/>
      <c r="G120" s="4">
        <f>IF(E120="","",ROUND(E120/(1+F120),2))</f>
      </c>
      <c r="H120" s="4">
        <f>IF(E120="","",E120-G120)</f>
      </c>
    </row>
    <row r="121">
      <c r="A121" s="7"/>
      <c r="E121" s="4"/>
      <c r="F121" s="6"/>
      <c r="G121" s="4">
        <f>IF(E121="","",ROUND(E121/(1+F121),2))</f>
      </c>
      <c r="H121" s="4">
        <f>IF(E121="","",E121-G121)</f>
      </c>
    </row>
    <row r="122">
      <c r="A122" s="7"/>
      <c r="E122" s="4"/>
      <c r="F122" s="6"/>
      <c r="G122" s="4">
        <f>IF(E122="","",ROUND(E122/(1+F122),2))</f>
      </c>
      <c r="H122" s="4">
        <f>IF(E122="","",E122-G122)</f>
      </c>
    </row>
    <row r="123">
      <c r="A123" s="7"/>
      <c r="E123" s="4"/>
      <c r="F123" s="6"/>
      <c r="G123" s="4">
        <f>IF(E123="","",ROUND(E123/(1+F123),2))</f>
      </c>
      <c r="H123" s="4">
        <f>IF(E123="","",E123-G123)</f>
      </c>
    </row>
    <row r="124">
      <c r="A124" s="7"/>
      <c r="E124" s="4"/>
      <c r="F124" s="6"/>
      <c r="G124" s="4">
        <f>IF(E124="","",ROUND(E124/(1+F124),2))</f>
      </c>
      <c r="H124" s="4">
        <f>IF(E124="","",E124-G124)</f>
      </c>
    </row>
    <row r="125">
      <c r="A125" s="7"/>
      <c r="E125" s="4"/>
      <c r="F125" s="6"/>
      <c r="G125" s="4">
        <f>IF(E125="","",ROUND(E125/(1+F125),2))</f>
      </c>
      <c r="H125" s="4">
        <f>IF(E125="","",E125-G125)</f>
      </c>
    </row>
    <row r="126">
      <c r="A126" s="7"/>
      <c r="E126" s="4"/>
      <c r="F126" s="6"/>
      <c r="G126" s="4">
        <f>IF(E126="","",ROUND(E126/(1+F126),2))</f>
      </c>
      <c r="H126" s="4">
        <f>IF(E126="","",E126-G126)</f>
      </c>
    </row>
    <row r="127">
      <c r="A127" s="7"/>
      <c r="E127" s="4"/>
      <c r="F127" s="6"/>
      <c r="G127" s="4">
        <f>IF(E127="","",ROUND(E127/(1+F127),2))</f>
      </c>
      <c r="H127" s="4">
        <f>IF(E127="","",E127-G127)</f>
      </c>
    </row>
    <row r="128">
      <c r="A128" s="7"/>
      <c r="E128" s="4"/>
      <c r="F128" s="6"/>
      <c r="G128" s="4">
        <f>IF(E128="","",ROUND(E128/(1+F128),2))</f>
      </c>
      <c r="H128" s="4">
        <f>IF(E128="","",E128-G128)</f>
      </c>
    </row>
    <row r="129">
      <c r="A129" s="7"/>
      <c r="E129" s="4"/>
      <c r="F129" s="6"/>
      <c r="G129" s="4">
        <f>IF(E129="","",ROUND(E129/(1+F129),2))</f>
      </c>
      <c r="H129" s="4">
        <f>IF(E129="","",E129-G129)</f>
      </c>
    </row>
    <row r="130">
      <c r="A130" s="7"/>
      <c r="E130" s="4"/>
      <c r="F130" s="6"/>
      <c r="G130" s="4">
        <f>IF(E130="","",ROUND(E130/(1+F130),2))</f>
      </c>
      <c r="H130" s="4">
        <f>IF(E130="","",E130-G130)</f>
      </c>
    </row>
    <row r="131">
      <c r="A131" s="7"/>
      <c r="E131" s="4"/>
      <c r="F131" s="6"/>
      <c r="G131" s="4">
        <f>IF(E131="","",ROUND(E131/(1+F131),2))</f>
      </c>
      <c r="H131" s="4">
        <f>IF(E131="","",E131-G131)</f>
      </c>
    </row>
    <row r="132">
      <c r="A132" s="7"/>
      <c r="E132" s="4"/>
      <c r="F132" s="6"/>
      <c r="G132" s="4">
        <f>IF(E132="","",ROUND(E132/(1+F132),2))</f>
      </c>
      <c r="H132" s="4">
        <f>IF(E132="","",E132-G132)</f>
      </c>
    </row>
    <row r="133">
      <c r="A133" s="7"/>
      <c r="E133" s="4"/>
      <c r="F133" s="6"/>
      <c r="G133" s="4">
        <f>IF(E133="","",ROUND(E133/(1+F133),2))</f>
      </c>
      <c r="H133" s="4">
        <f>IF(E133="","",E133-G133)</f>
      </c>
    </row>
    <row r="134">
      <c r="A134" s="7"/>
      <c r="E134" s="4"/>
      <c r="F134" s="6"/>
      <c r="G134" s="4">
        <f>IF(E134="","",ROUND(E134/(1+F134),2))</f>
      </c>
      <c r="H134" s="4">
        <f>IF(E134="","",E134-G134)</f>
      </c>
    </row>
    <row r="135">
      <c r="A135" s="7"/>
      <c r="E135" s="4"/>
      <c r="F135" s="6"/>
      <c r="G135" s="4">
        <f>IF(E135="","",ROUND(E135/(1+F135),2))</f>
      </c>
      <c r="H135" s="4">
        <f>IF(E135="","",E135-G135)</f>
      </c>
    </row>
    <row r="136">
      <c r="A136" s="7"/>
      <c r="E136" s="4"/>
      <c r="F136" s="6"/>
      <c r="G136" s="4">
        <f>IF(E136="","",ROUND(E136/(1+F136),2))</f>
      </c>
      <c r="H136" s="4">
        <f>IF(E136="","",E136-G136)</f>
      </c>
    </row>
    <row r="137">
      <c r="A137" s="7"/>
      <c r="E137" s="4"/>
      <c r="F137" s="6"/>
      <c r="G137" s="4">
        <f>IF(E137="","",ROUND(E137/(1+F137),2))</f>
      </c>
      <c r="H137" s="4">
        <f>IF(E137="","",E137-G137)</f>
      </c>
    </row>
    <row r="138">
      <c r="A138" s="7"/>
      <c r="E138" s="4"/>
      <c r="F138" s="6"/>
      <c r="G138" s="4">
        <f>IF(E138="","",ROUND(E138/(1+F138),2))</f>
      </c>
      <c r="H138" s="4">
        <f>IF(E138="","",E138-G138)</f>
      </c>
    </row>
    <row r="139">
      <c r="A139" s="7"/>
      <c r="E139" s="4"/>
      <c r="F139" s="6"/>
      <c r="G139" s="4">
        <f>IF(E139="","",ROUND(E139/(1+F139),2))</f>
      </c>
      <c r="H139" s="4">
        <f>IF(E139="","",E139-G139)</f>
      </c>
    </row>
    <row r="140">
      <c r="A140" s="7"/>
      <c r="E140" s="4"/>
      <c r="F140" s="6"/>
      <c r="G140" s="4">
        <f>IF(E140="","",ROUND(E140/(1+F140),2))</f>
      </c>
      <c r="H140" s="4">
        <f>IF(E140="","",E140-G140)</f>
      </c>
    </row>
    <row r="141">
      <c r="A141" s="7"/>
      <c r="E141" s="4"/>
      <c r="F141" s="6"/>
      <c r="G141" s="4">
        <f>IF(E141="","",ROUND(E141/(1+F141),2))</f>
      </c>
      <c r="H141" s="4">
        <f>IF(E141="","",E141-G141)</f>
      </c>
    </row>
    <row r="142">
      <c r="A142" s="7"/>
      <c r="E142" s="4"/>
      <c r="F142" s="6"/>
      <c r="G142" s="4">
        <f>IF(E142="","",ROUND(E142/(1+F142),2))</f>
      </c>
      <c r="H142" s="4">
        <f>IF(E142="","",E142-G142)</f>
      </c>
    </row>
    <row r="143">
      <c r="A143" s="7"/>
      <c r="E143" s="4"/>
      <c r="F143" s="6"/>
      <c r="G143" s="4">
        <f>IF(E143="","",ROUND(E143/(1+F143),2))</f>
      </c>
      <c r="H143" s="4">
        <f>IF(E143="","",E143-G143)</f>
      </c>
    </row>
    <row r="144">
      <c r="A144" s="7"/>
      <c r="E144" s="4"/>
      <c r="F144" s="6"/>
      <c r="G144" s="4">
        <f>IF(E144="","",ROUND(E144/(1+F144),2))</f>
      </c>
      <c r="H144" s="4">
        <f>IF(E144="","",E144-G144)</f>
      </c>
    </row>
    <row r="145">
      <c r="A145" s="7"/>
      <c r="E145" s="4"/>
      <c r="F145" s="6"/>
      <c r="G145" s="4">
        <f>IF(E145="","",ROUND(E145/(1+F145),2))</f>
      </c>
      <c r="H145" s="4">
        <f>IF(E145="","",E145-G145)</f>
      </c>
    </row>
    <row r="146">
      <c r="A146" s="7"/>
      <c r="E146" s="4"/>
      <c r="F146" s="6"/>
      <c r="G146" s="4">
        <f>IF(E146="","",ROUND(E146/(1+F146),2))</f>
      </c>
      <c r="H146" s="4">
        <f>IF(E146="","",E146-G146)</f>
      </c>
    </row>
    <row r="147">
      <c r="A147" s="7"/>
      <c r="E147" s="4"/>
      <c r="F147" s="6"/>
      <c r="G147" s="4">
        <f>IF(E147="","",ROUND(E147/(1+F147),2))</f>
      </c>
      <c r="H147" s="4">
        <f>IF(E147="","",E147-G147)</f>
      </c>
    </row>
    <row r="148">
      <c r="A148" s="7"/>
      <c r="E148" s="4"/>
      <c r="F148" s="6"/>
      <c r="G148" s="4">
        <f>IF(E148="","",ROUND(E148/(1+F148),2))</f>
      </c>
      <c r="H148" s="4">
        <f>IF(E148="","",E148-G148)</f>
      </c>
    </row>
    <row r="149">
      <c r="A149" s="7"/>
      <c r="E149" s="4"/>
      <c r="F149" s="6"/>
      <c r="G149" s="4">
        <f>IF(E149="","",ROUND(E149/(1+F149),2))</f>
      </c>
      <c r="H149" s="4">
        <f>IF(E149="","",E149-G149)</f>
      </c>
    </row>
    <row r="150">
      <c r="A150" s="7"/>
      <c r="E150" s="4"/>
      <c r="F150" s="6"/>
      <c r="G150" s="4">
        <f>IF(E150="","",ROUND(E150/(1+F150),2))</f>
      </c>
      <c r="H150" s="4">
        <f>IF(E150="","",E150-G150)</f>
      </c>
    </row>
    <row r="151">
      <c r="A151" s="7"/>
      <c r="E151" s="4"/>
      <c r="F151" s="6"/>
      <c r="G151" s="4">
        <f>IF(E151="","",ROUND(E151/(1+F151),2))</f>
      </c>
      <c r="H151" s="4">
        <f>IF(E151="","",E151-G151)</f>
      </c>
    </row>
    <row r="152">
      <c r="A152" s="7"/>
      <c r="E152" s="4"/>
      <c r="F152" s="6"/>
      <c r="G152" s="4">
        <f>IF(E152="","",ROUND(E152/(1+F152),2))</f>
      </c>
      <c r="H152" s="4">
        <f>IF(E152="","",E152-G152)</f>
      </c>
    </row>
    <row r="153">
      <c r="A153" s="7"/>
      <c r="E153" s="4"/>
      <c r="F153" s="6"/>
      <c r="G153" s="4">
        <f>IF(E153="","",ROUND(E153/(1+F153),2))</f>
      </c>
      <c r="H153" s="4">
        <f>IF(E153="","",E153-G153)</f>
      </c>
    </row>
    <row r="154">
      <c r="A154" s="7"/>
      <c r="E154" s="4"/>
      <c r="F154" s="6"/>
      <c r="G154" s="4">
        <f>IF(E154="","",ROUND(E154/(1+F154),2))</f>
      </c>
      <c r="H154" s="4">
        <f>IF(E154="","",E154-G154)</f>
      </c>
    </row>
    <row r="155">
      <c r="A155" s="7"/>
      <c r="E155" s="4"/>
      <c r="F155" s="6"/>
      <c r="G155" s="4">
        <f>IF(E155="","",ROUND(E155/(1+F155),2))</f>
      </c>
      <c r="H155" s="4">
        <f>IF(E155="","",E155-G155)</f>
      </c>
    </row>
    <row r="156">
      <c r="A156" s="7"/>
      <c r="E156" s="4"/>
      <c r="F156" s="6"/>
      <c r="G156" s="4">
        <f>IF(E156="","",ROUND(E156/(1+F156),2))</f>
      </c>
      <c r="H156" s="4">
        <f>IF(E156="","",E156-G156)</f>
      </c>
    </row>
    <row r="157">
      <c r="A157" s="7"/>
      <c r="E157" s="4"/>
      <c r="F157" s="6"/>
      <c r="G157" s="4">
        <f>IF(E157="","",ROUND(E157/(1+F157),2))</f>
      </c>
      <c r="H157" s="4">
        <f>IF(E157="","",E157-G157)</f>
      </c>
    </row>
    <row r="158">
      <c r="A158" s="7"/>
      <c r="E158" s="4"/>
      <c r="F158" s="6"/>
      <c r="G158" s="4">
        <f>IF(E158="","",ROUND(E158/(1+F158),2))</f>
      </c>
      <c r="H158" s="4">
        <f>IF(E158="","",E158-G158)</f>
      </c>
    </row>
    <row r="159">
      <c r="A159" s="7"/>
      <c r="E159" s="4"/>
      <c r="F159" s="6"/>
      <c r="G159" s="4">
        <f>IF(E159="","",ROUND(E159/(1+F159),2))</f>
      </c>
      <c r="H159" s="4">
        <f>IF(E159="","",E159-G159)</f>
      </c>
    </row>
    <row r="160">
      <c r="A160" s="7"/>
      <c r="E160" s="4"/>
      <c r="F160" s="6"/>
      <c r="G160" s="4">
        <f>IF(E160="","",ROUND(E160/(1+F160),2))</f>
      </c>
      <c r="H160" s="4">
        <f>IF(E160="","",E160-G160)</f>
      </c>
    </row>
    <row r="161">
      <c r="A161" s="7"/>
      <c r="E161" s="4"/>
      <c r="F161" s="6"/>
      <c r="G161" s="4">
        <f>IF(E161="","",ROUND(E161/(1+F161),2))</f>
      </c>
      <c r="H161" s="4">
        <f>IF(E161="","",E161-G161)</f>
      </c>
    </row>
    <row r="162">
      <c r="A162" s="7"/>
      <c r="E162" s="4"/>
      <c r="F162" s="6"/>
      <c r="G162" s="4">
        <f>IF(E162="","",ROUND(E162/(1+F162),2))</f>
      </c>
      <c r="H162" s="4">
        <f>IF(E162="","",E162-G162)</f>
      </c>
    </row>
    <row r="163">
      <c r="A163" s="7"/>
      <c r="E163" s="4"/>
      <c r="F163" s="6"/>
      <c r="G163" s="4">
        <f>IF(E163="","",ROUND(E163/(1+F163),2))</f>
      </c>
      <c r="H163" s="4">
        <f>IF(E163="","",E163-G163)</f>
      </c>
    </row>
    <row r="164">
      <c r="A164" s="7"/>
      <c r="E164" s="4"/>
      <c r="F164" s="6"/>
      <c r="G164" s="4">
        <f>IF(E164="","",ROUND(E164/(1+F164),2))</f>
      </c>
      <c r="H164" s="4">
        <f>IF(E164="","",E164-G164)</f>
      </c>
    </row>
    <row r="165">
      <c r="A165" s="7"/>
      <c r="E165" s="4"/>
      <c r="F165" s="6"/>
      <c r="G165" s="4">
        <f>IF(E165="","",ROUND(E165/(1+F165),2))</f>
      </c>
      <c r="H165" s="4">
        <f>IF(E165="","",E165-G165)</f>
      </c>
    </row>
    <row r="166">
      <c r="A166" s="7"/>
      <c r="E166" s="4"/>
      <c r="F166" s="6"/>
      <c r="G166" s="4">
        <f>IF(E166="","",ROUND(E166/(1+F166),2))</f>
      </c>
      <c r="H166" s="4">
        <f>IF(E166="","",E166-G166)</f>
      </c>
    </row>
    <row r="167">
      <c r="A167" s="7"/>
      <c r="E167" s="4"/>
      <c r="F167" s="6"/>
      <c r="G167" s="4">
        <f>IF(E167="","",ROUND(E167/(1+F167),2))</f>
      </c>
      <c r="H167" s="4">
        <f>IF(E167="","",E167-G167)</f>
      </c>
    </row>
    <row r="168">
      <c r="A168" s="7"/>
      <c r="E168" s="4"/>
      <c r="F168" s="6"/>
      <c r="G168" s="4">
        <f>IF(E168="","",ROUND(E168/(1+F168),2))</f>
      </c>
      <c r="H168" s="4">
        <f>IF(E168="","",E168-G168)</f>
      </c>
    </row>
    <row r="169">
      <c r="A169" s="7"/>
      <c r="E169" s="4"/>
      <c r="F169" s="6"/>
      <c r="G169" s="4">
        <f>IF(E169="","",ROUND(E169/(1+F169),2))</f>
      </c>
      <c r="H169" s="4">
        <f>IF(E169="","",E169-G169)</f>
      </c>
    </row>
    <row r="170">
      <c r="A170" s="7"/>
      <c r="E170" s="4"/>
      <c r="F170" s="6"/>
      <c r="G170" s="4">
        <f>IF(E170="","",ROUND(E170/(1+F170),2))</f>
      </c>
      <c r="H170" s="4">
        <f>IF(E170="","",E170-G170)</f>
      </c>
    </row>
    <row r="171">
      <c r="A171" s="7"/>
      <c r="E171" s="4"/>
      <c r="F171" s="6"/>
      <c r="G171" s="4">
        <f>IF(E171="","",ROUND(E171/(1+F171),2))</f>
      </c>
      <c r="H171" s="4">
        <f>IF(E171="","",E171-G171)</f>
      </c>
    </row>
    <row r="172">
      <c r="A172" s="7"/>
      <c r="E172" s="4"/>
      <c r="F172" s="6"/>
      <c r="G172" s="4">
        <f>IF(E172="","",ROUND(E172/(1+F172),2))</f>
      </c>
      <c r="H172" s="4">
        <f>IF(E172="","",E172-G172)</f>
      </c>
    </row>
    <row r="173">
      <c r="A173" s="7"/>
      <c r="E173" s="4"/>
      <c r="F173" s="6"/>
      <c r="G173" s="4">
        <f>IF(E173="","",ROUND(E173/(1+F173),2))</f>
      </c>
      <c r="H173" s="4">
        <f>IF(E173="","",E173-G173)</f>
      </c>
    </row>
    <row r="174">
      <c r="A174" s="7"/>
      <c r="E174" s="4"/>
      <c r="F174" s="6"/>
      <c r="G174" s="4">
        <f>IF(E174="","",ROUND(E174/(1+F174),2))</f>
      </c>
      <c r="H174" s="4">
        <f>IF(E174="","",E174-G174)</f>
      </c>
    </row>
    <row r="175">
      <c r="A175" s="7"/>
      <c r="E175" s="4"/>
      <c r="F175" s="6"/>
      <c r="G175" s="4">
        <f>IF(E175="","",ROUND(E175/(1+F175),2))</f>
      </c>
      <c r="H175" s="4">
        <f>IF(E175="","",E175-G175)</f>
      </c>
    </row>
    <row r="176">
      <c r="A176" s="7"/>
      <c r="E176" s="4"/>
      <c r="F176" s="6"/>
      <c r="G176" s="4">
        <f>IF(E176="","",ROUND(E176/(1+F176),2))</f>
      </c>
      <c r="H176" s="4">
        <f>IF(E176="","",E176-G176)</f>
      </c>
    </row>
    <row r="177">
      <c r="A177" s="7"/>
      <c r="E177" s="4"/>
      <c r="F177" s="6"/>
      <c r="G177" s="4">
        <f>IF(E177="","",ROUND(E177/(1+F177),2))</f>
      </c>
      <c r="H177" s="4">
        <f>IF(E177="","",E177-G177)</f>
      </c>
    </row>
    <row r="178">
      <c r="A178" s="7"/>
      <c r="E178" s="4"/>
      <c r="F178" s="6"/>
      <c r="G178" s="4">
        <f>IF(E178="","",ROUND(E178/(1+F178),2))</f>
      </c>
      <c r="H178" s="4">
        <f>IF(E178="","",E178-G178)</f>
      </c>
    </row>
    <row r="179">
      <c r="A179" s="7"/>
      <c r="E179" s="4"/>
      <c r="F179" s="6"/>
      <c r="G179" s="4">
        <f>IF(E179="","",ROUND(E179/(1+F179),2))</f>
      </c>
      <c r="H179" s="4">
        <f>IF(E179="","",E179-G179)</f>
      </c>
    </row>
    <row r="180">
      <c r="A180" s="7"/>
      <c r="E180" s="4"/>
      <c r="F180" s="6"/>
      <c r="G180" s="4">
        <f>IF(E180="","",ROUND(E180/(1+F180),2))</f>
      </c>
      <c r="H180" s="4">
        <f>IF(E180="","",E180-G180)</f>
      </c>
    </row>
    <row r="181">
      <c r="A181" s="7"/>
      <c r="E181" s="4"/>
      <c r="F181" s="6"/>
      <c r="G181" s="4">
        <f>IF(E181="","",ROUND(E181/(1+F181),2))</f>
      </c>
      <c r="H181" s="4">
        <f>IF(E181="","",E181-G181)</f>
      </c>
    </row>
    <row r="182">
      <c r="A182" s="7"/>
      <c r="E182" s="4"/>
      <c r="F182" s="6"/>
      <c r="G182" s="4">
        <f>IF(E182="","",ROUND(E182/(1+F182),2))</f>
      </c>
      <c r="H182" s="4">
        <f>IF(E182="","",E182-G182)</f>
      </c>
    </row>
    <row r="183">
      <c r="A183" s="7"/>
      <c r="E183" s="4"/>
      <c r="F183" s="6"/>
      <c r="G183" s="4">
        <f>IF(E183="","",ROUND(E183/(1+F183),2))</f>
      </c>
      <c r="H183" s="4">
        <f>IF(E183="","",E183-G183)</f>
      </c>
    </row>
    <row r="184">
      <c r="A184" s="7"/>
      <c r="E184" s="4"/>
      <c r="F184" s="6"/>
      <c r="G184" s="4">
        <f>IF(E184="","",ROUND(E184/(1+F184),2))</f>
      </c>
      <c r="H184" s="4">
        <f>IF(E184="","",E184-G184)</f>
      </c>
    </row>
    <row r="185">
      <c r="A185" s="7"/>
      <c r="E185" s="4"/>
      <c r="F185" s="6"/>
      <c r="G185" s="4">
        <f>IF(E185="","",ROUND(E185/(1+F185),2))</f>
      </c>
      <c r="H185" s="4">
        <f>IF(E185="","",E185-G185)</f>
      </c>
    </row>
    <row r="186">
      <c r="A186" s="7"/>
      <c r="E186" s="4"/>
      <c r="F186" s="6"/>
      <c r="G186" s="4">
        <f>IF(E186="","",ROUND(E186/(1+F186),2))</f>
      </c>
      <c r="H186" s="4">
        <f>IF(E186="","",E186-G186)</f>
      </c>
    </row>
    <row r="187">
      <c r="A187" s="7"/>
      <c r="E187" s="4"/>
      <c r="F187" s="6"/>
      <c r="G187" s="4">
        <f>IF(E187="","",ROUND(E187/(1+F187),2))</f>
      </c>
      <c r="H187" s="4">
        <f>IF(E187="","",E187-G187)</f>
      </c>
    </row>
    <row r="188">
      <c r="A188" s="7"/>
      <c r="E188" s="4"/>
      <c r="F188" s="6"/>
      <c r="G188" s="4">
        <f>IF(E188="","",ROUND(E188/(1+F188),2))</f>
      </c>
      <c r="H188" s="4">
        <f>IF(E188="","",E188-G188)</f>
      </c>
    </row>
    <row r="189">
      <c r="A189" s="7"/>
      <c r="E189" s="4"/>
      <c r="F189" s="6"/>
      <c r="G189" s="4">
        <f>IF(E189="","",ROUND(E189/(1+F189),2))</f>
      </c>
      <c r="H189" s="4">
        <f>IF(E189="","",E189-G189)</f>
      </c>
    </row>
    <row r="190">
      <c r="A190" s="7"/>
      <c r="E190" s="4"/>
      <c r="F190" s="6"/>
      <c r="G190" s="4">
        <f>IF(E190="","",ROUND(E190/(1+F190),2))</f>
      </c>
      <c r="H190" s="4">
        <f>IF(E190="","",E190-G190)</f>
      </c>
    </row>
    <row r="191">
      <c r="A191" s="7"/>
      <c r="E191" s="4"/>
      <c r="F191" s="6"/>
      <c r="G191" s="4">
        <f>IF(E191="","",ROUND(E191/(1+F191),2))</f>
      </c>
      <c r="H191" s="4">
        <f>IF(E191="","",E191-G191)</f>
      </c>
    </row>
    <row r="192">
      <c r="A192" s="7"/>
      <c r="E192" s="4"/>
      <c r="F192" s="6"/>
      <c r="G192" s="4">
        <f>IF(E192="","",ROUND(E192/(1+F192),2))</f>
      </c>
      <c r="H192" s="4">
        <f>IF(E192="","",E192-G192)</f>
      </c>
    </row>
    <row r="193">
      <c r="A193" s="7"/>
      <c r="E193" s="4"/>
      <c r="F193" s="6"/>
      <c r="G193" s="4">
        <f>IF(E193="","",ROUND(E193/(1+F193),2))</f>
      </c>
      <c r="H193" s="4">
        <f>IF(E193="","",E193-G193)</f>
      </c>
    </row>
    <row r="194">
      <c r="A194" s="7"/>
      <c r="E194" s="4"/>
      <c r="F194" s="6"/>
      <c r="G194" s="4">
        <f>IF(E194="","",ROUND(E194/(1+F194),2))</f>
      </c>
      <c r="H194" s="4">
        <f>IF(E194="","",E194-G194)</f>
      </c>
    </row>
    <row r="195">
      <c r="A195" s="7"/>
      <c r="E195" s="4"/>
      <c r="F195" s="6"/>
      <c r="G195" s="4">
        <f>IF(E195="","",ROUND(E195/(1+F195),2))</f>
      </c>
      <c r="H195" s="4">
        <f>IF(E195="","",E195-G195)</f>
      </c>
    </row>
    <row r="196">
      <c r="A196" s="7"/>
      <c r="E196" s="4"/>
      <c r="F196" s="6"/>
      <c r="G196" s="4">
        <f>IF(E196="","",ROUND(E196/(1+F196),2))</f>
      </c>
      <c r="H196" s="4">
        <f>IF(E196="","",E196-G196)</f>
      </c>
    </row>
    <row r="197">
      <c r="A197" s="7"/>
      <c r="E197" s="4"/>
      <c r="F197" s="6"/>
      <c r="G197" s="4">
        <f>IF(E197="","",ROUND(E197/(1+F197),2))</f>
      </c>
      <c r="H197" s="4">
        <f>IF(E197="","",E197-G197)</f>
      </c>
    </row>
    <row r="198">
      <c r="A198" s="7"/>
      <c r="E198" s="4"/>
      <c r="F198" s="6"/>
      <c r="G198" s="4">
        <f>IF(E198="","",ROUND(E198/(1+F198),2))</f>
      </c>
      <c r="H198" s="4">
        <f>IF(E198="","",E198-G198)</f>
      </c>
    </row>
    <row r="199">
      <c r="A199" s="7"/>
      <c r="E199" s="4"/>
      <c r="F199" s="6"/>
      <c r="G199" s="4">
        <f>IF(E199="","",ROUND(E199/(1+F199),2))</f>
      </c>
      <c r="H199" s="4">
        <f>IF(E199="","",E199-G199)</f>
      </c>
    </row>
    <row r="200">
      <c r="A200" s="7"/>
      <c r="E200" s="4"/>
      <c r="F200" s="6"/>
      <c r="G200" s="4">
        <f>IF(E200="","",ROUND(E200/(1+F200),2))</f>
      </c>
      <c r="H200" s="4">
        <f>IF(E200="","",E200-G200)</f>
      </c>
    </row>
    <row r="201">
      <c r="A201" s="7"/>
      <c r="E201" s="4"/>
      <c r="F201" s="6"/>
      <c r="G201" s="4">
        <f>IF(E201="","",ROUND(E201/(1+F201),2))</f>
      </c>
      <c r="H201" s="4">
        <f>IF(E201="","",E201-G201)</f>
      </c>
    </row>
    <row r="202">
      <c r="A202" s="7"/>
      <c r="E202" s="4"/>
      <c r="F202" s="6"/>
      <c r="G202" s="4">
        <f>IF(E202="","",ROUND(E202/(1+F202),2))</f>
      </c>
      <c r="H202" s="4">
        <f>IF(E202="","",E202-G202)</f>
      </c>
    </row>
    <row r="203">
      <c r="A203" s="7"/>
      <c r="E203" s="4"/>
      <c r="F203" s="6"/>
      <c r="G203" s="4">
        <f>IF(E203="","",ROUND(E203/(1+F203),2))</f>
      </c>
      <c r="H203" s="4">
        <f>IF(E203="","",E203-G203)</f>
      </c>
    </row>
    <row r="204">
      <c r="A204" s="7"/>
      <c r="E204" s="4"/>
      <c r="F204" s="6"/>
      <c r="G204" s="4">
        <f>IF(E204="","",ROUND(E204/(1+F204),2))</f>
      </c>
      <c r="H204" s="4">
        <f>IF(E204="","",E204-G204)</f>
      </c>
    </row>
    <row r="205">
      <c r="A205" s="7"/>
      <c r="E205" s="4"/>
      <c r="F205" s="6"/>
      <c r="G205" s="4">
        <f>IF(E205="","",ROUND(E205/(1+F205),2))</f>
      </c>
      <c r="H205" s="4">
        <f>IF(E205="","",E205-G205)</f>
      </c>
    </row>
    <row r="206">
      <c r="A206" s="7"/>
      <c r="E206" s="4"/>
      <c r="F206" s="6"/>
      <c r="G206" s="4">
        <f>IF(E206="","",ROUND(E206/(1+F206),2))</f>
      </c>
      <c r="H206" s="4">
        <f>IF(E206="","",E206-G206)</f>
      </c>
    </row>
    <row r="207">
      <c r="A207" s="7"/>
      <c r="E207" s="4"/>
      <c r="F207" s="6"/>
      <c r="G207" s="4">
        <f>IF(E207="","",ROUND(E207/(1+F207),2))</f>
      </c>
      <c r="H207" s="4">
        <f>IF(E207="","",E207-G207)</f>
      </c>
    </row>
    <row r="208">
      <c r="A208" s="7"/>
      <c r="E208" s="4"/>
      <c r="F208" s="6"/>
      <c r="G208" s="4">
        <f>IF(E208="","",ROUND(E208/(1+F208),2))</f>
      </c>
      <c r="H208" s="4">
        <f>IF(E208="","",E208-G208)</f>
      </c>
    </row>
    <row r="209">
      <c r="A209" s="7"/>
      <c r="E209" s="4"/>
      <c r="F209" s="6"/>
      <c r="G209" s="4">
        <f>IF(E209="","",ROUND(E209/(1+F209),2))</f>
      </c>
      <c r="H209" s="4">
        <f>IF(E209="","",E209-G209)</f>
      </c>
    </row>
    <row r="210">
      <c r="A210" s="7"/>
      <c r="E210" s="4"/>
      <c r="F210" s="6"/>
      <c r="G210" s="4">
        <f>IF(E210="","",ROUND(E210/(1+F210),2))</f>
      </c>
      <c r="H210" s="4">
        <f>IF(E210="","",E210-G210)</f>
      </c>
    </row>
    <row r="211">
      <c r="A211" s="7"/>
      <c r="E211" s="4"/>
      <c r="F211" s="6"/>
      <c r="G211" s="4">
        <f>IF(E211="","",ROUND(E211/(1+F211),2))</f>
      </c>
      <c r="H211" s="4">
        <f>IF(E211="","",E211-G211)</f>
      </c>
    </row>
    <row r="212">
      <c r="A212" s="7"/>
      <c r="E212" s="4"/>
      <c r="F212" s="6"/>
      <c r="G212" s="4">
        <f>IF(E212="","",ROUND(E212/(1+F212),2))</f>
      </c>
      <c r="H212" s="4">
        <f>IF(E212="","",E212-G212)</f>
      </c>
    </row>
    <row r="213">
      <c r="A213" s="7"/>
      <c r="E213" s="4"/>
      <c r="F213" s="6"/>
      <c r="G213" s="4">
        <f>IF(E213="","",ROUND(E213/(1+F213),2))</f>
      </c>
      <c r="H213" s="4">
        <f>IF(E213="","",E213-G213)</f>
      </c>
    </row>
    <row r="214">
      <c r="A214" s="7"/>
      <c r="E214" s="4"/>
      <c r="F214" s="6"/>
      <c r="G214" s="4">
        <f>IF(E214="","",ROUND(E214/(1+F214),2))</f>
      </c>
      <c r="H214" s="4">
        <f>IF(E214="","",E214-G214)</f>
      </c>
    </row>
    <row r="215">
      <c r="A215" s="7"/>
      <c r="E215" s="4"/>
      <c r="F215" s="6"/>
      <c r="G215" s="4">
        <f>IF(E215="","",ROUND(E215/(1+F215),2))</f>
      </c>
      <c r="H215" s="4">
        <f>IF(E215="","",E215-G215)</f>
      </c>
    </row>
    <row r="216">
      <c r="A216" s="7"/>
      <c r="E216" s="4"/>
      <c r="F216" s="6"/>
      <c r="G216" s="4">
        <f>IF(E216="","",ROUND(E216/(1+F216),2))</f>
      </c>
      <c r="H216" s="4">
        <f>IF(E216="","",E216-G216)</f>
      </c>
    </row>
    <row r="217">
      <c r="A217" s="7"/>
      <c r="E217" s="4"/>
      <c r="F217" s="6"/>
      <c r="G217" s="4">
        <f>IF(E217="","",ROUND(E217/(1+F217),2))</f>
      </c>
      <c r="H217" s="4">
        <f>IF(E217="","",E217-G217)</f>
      </c>
    </row>
    <row r="218">
      <c r="A218" s="7"/>
      <c r="E218" s="4"/>
      <c r="F218" s="6"/>
      <c r="G218" s="4">
        <f>IF(E218="","",ROUND(E218/(1+F218),2))</f>
      </c>
      <c r="H218" s="4">
        <f>IF(E218="","",E218-G218)</f>
      </c>
    </row>
    <row r="219">
      <c r="A219" s="7"/>
      <c r="E219" s="4"/>
      <c r="F219" s="6"/>
      <c r="G219" s="4">
        <f>IF(E219="","",ROUND(E219/(1+F219),2))</f>
      </c>
      <c r="H219" s="4">
        <f>IF(E219="","",E219-G219)</f>
      </c>
    </row>
    <row r="220">
      <c r="A220" s="7"/>
      <c r="E220" s="4"/>
      <c r="F220" s="6"/>
      <c r="G220" s="4">
        <f>IF(E220="","",ROUND(E220/(1+F220),2))</f>
      </c>
      <c r="H220" s="4">
        <f>IF(E220="","",E220-G220)</f>
      </c>
    </row>
    <row r="221">
      <c r="A221" s="7"/>
      <c r="E221" s="4"/>
      <c r="F221" s="6"/>
      <c r="G221" s="4">
        <f>IF(E221="","",ROUND(E221/(1+F221),2))</f>
      </c>
      <c r="H221" s="4">
        <f>IF(E221="","",E221-G221)</f>
      </c>
    </row>
    <row r="222">
      <c r="A222" s="7"/>
      <c r="E222" s="4"/>
      <c r="F222" s="6"/>
      <c r="G222" s="4">
        <f>IF(E222="","",ROUND(E222/(1+F222),2))</f>
      </c>
      <c r="H222" s="4">
        <f>IF(E222="","",E222-G222)</f>
      </c>
    </row>
    <row r="223">
      <c r="A223" s="7"/>
      <c r="E223" s="4"/>
      <c r="F223" s="6"/>
      <c r="G223" s="4">
        <f>IF(E223="","",ROUND(E223/(1+F223),2))</f>
      </c>
      <c r="H223" s="4">
        <f>IF(E223="","",E223-G223)</f>
      </c>
    </row>
    <row r="224">
      <c r="A224" s="7"/>
      <c r="E224" s="4"/>
      <c r="F224" s="6"/>
      <c r="G224" s="4">
        <f>IF(E224="","",ROUND(E224/(1+F224),2))</f>
      </c>
      <c r="H224" s="4">
        <f>IF(E224="","",E224-G224)</f>
      </c>
    </row>
    <row r="225">
      <c r="A225" s="7"/>
      <c r="E225" s="4"/>
      <c r="F225" s="6"/>
      <c r="G225" s="4">
        <f>IF(E225="","",ROUND(E225/(1+F225),2))</f>
      </c>
      <c r="H225" s="4">
        <f>IF(E225="","",E225-G225)</f>
      </c>
    </row>
    <row r="226">
      <c r="A226" s="7"/>
      <c r="E226" s="4"/>
      <c r="F226" s="6"/>
      <c r="G226" s="4">
        <f>IF(E226="","",ROUND(E226/(1+F226),2))</f>
      </c>
      <c r="H226" s="4">
        <f>IF(E226="","",E226-G226)</f>
      </c>
    </row>
    <row r="227">
      <c r="A227" s="7"/>
      <c r="E227" s="4"/>
      <c r="F227" s="6"/>
      <c r="G227" s="4">
        <f>IF(E227="","",ROUND(E227/(1+F227),2))</f>
      </c>
      <c r="H227" s="4">
        <f>IF(E227="","",E227-G227)</f>
      </c>
    </row>
    <row r="228">
      <c r="A228" s="7"/>
      <c r="E228" s="4"/>
      <c r="F228" s="6"/>
      <c r="G228" s="4">
        <f>IF(E228="","",ROUND(E228/(1+F228),2))</f>
      </c>
      <c r="H228" s="4">
        <f>IF(E228="","",E228-G228)</f>
      </c>
    </row>
    <row r="229">
      <c r="A229" s="7"/>
      <c r="E229" s="4"/>
      <c r="F229" s="6"/>
      <c r="G229" s="4">
        <f>IF(E229="","",ROUND(E229/(1+F229),2))</f>
      </c>
      <c r="H229" s="4">
        <f>IF(E229="","",E229-G229)</f>
      </c>
    </row>
    <row r="230">
      <c r="A230" s="7"/>
      <c r="E230" s="4"/>
      <c r="F230" s="6"/>
      <c r="G230" s="4">
        <f>IF(E230="","",ROUND(E230/(1+F230),2))</f>
      </c>
      <c r="H230" s="4">
        <f>IF(E230="","",E230-G230)</f>
      </c>
    </row>
    <row r="231">
      <c r="A231" s="7"/>
      <c r="E231" s="4"/>
      <c r="F231" s="6"/>
      <c r="G231" s="4">
        <f>IF(E231="","",ROUND(E231/(1+F231),2))</f>
      </c>
      <c r="H231" s="4">
        <f>IF(E231="","",E231-G231)</f>
      </c>
    </row>
    <row r="232">
      <c r="A232" s="7"/>
      <c r="E232" s="4"/>
      <c r="F232" s="6"/>
      <c r="G232" s="4">
        <f>IF(E232="","",ROUND(E232/(1+F232),2))</f>
      </c>
      <c r="H232" s="4">
        <f>IF(E232="","",E232-G232)</f>
      </c>
    </row>
    <row r="233">
      <c r="A233" s="7"/>
      <c r="E233" s="4"/>
      <c r="F233" s="6"/>
      <c r="G233" s="4">
        <f>IF(E233="","",ROUND(E233/(1+F233),2))</f>
      </c>
      <c r="H233" s="4">
        <f>IF(E233="","",E233-G233)</f>
      </c>
    </row>
    <row r="234">
      <c r="A234" s="7"/>
      <c r="E234" s="4"/>
      <c r="F234" s="6"/>
      <c r="G234" s="4">
        <f>IF(E234="","",ROUND(E234/(1+F234),2))</f>
      </c>
      <c r="H234" s="4">
        <f>IF(E234="","",E234-G234)</f>
      </c>
    </row>
    <row r="235">
      <c r="A235" s="7"/>
      <c r="E235" s="4"/>
      <c r="F235" s="6"/>
      <c r="G235" s="4">
        <f>IF(E235="","",ROUND(E235/(1+F235),2))</f>
      </c>
      <c r="H235" s="4">
        <f>IF(E235="","",E235-G235)</f>
      </c>
    </row>
    <row r="236">
      <c r="A236" s="7"/>
      <c r="E236" s="4"/>
      <c r="F236" s="6"/>
      <c r="G236" s="4">
        <f>IF(E236="","",ROUND(E236/(1+F236),2))</f>
      </c>
      <c r="H236" s="4">
        <f>IF(E236="","",E236-G236)</f>
      </c>
    </row>
    <row r="237">
      <c r="A237" s="7"/>
      <c r="E237" s="4"/>
      <c r="F237" s="6"/>
      <c r="G237" s="4">
        <f>IF(E237="","",ROUND(E237/(1+F237),2))</f>
      </c>
      <c r="H237" s="4">
        <f>IF(E237="","",E237-G237)</f>
      </c>
    </row>
    <row r="238">
      <c r="A238" s="7"/>
      <c r="E238" s="4"/>
      <c r="F238" s="6"/>
      <c r="G238" s="4">
        <f>IF(E238="","",ROUND(E238/(1+F238),2))</f>
      </c>
      <c r="H238" s="4">
        <f>IF(E238="","",E238-G238)</f>
      </c>
    </row>
    <row r="239">
      <c r="A239" s="7"/>
      <c r="E239" s="4"/>
      <c r="F239" s="6"/>
      <c r="G239" s="4">
        <f>IF(E239="","",ROUND(E239/(1+F239),2))</f>
      </c>
      <c r="H239" s="4">
        <f>IF(E239="","",E239-G239)</f>
      </c>
    </row>
    <row r="240">
      <c r="A240" s="7"/>
      <c r="E240" s="4"/>
      <c r="F240" s="6"/>
      <c r="G240" s="4">
        <f>IF(E240="","",ROUND(E240/(1+F240),2))</f>
      </c>
      <c r="H240" s="4">
        <f>IF(E240="","",E240-G240)</f>
      </c>
    </row>
    <row r="241">
      <c r="A241" s="7"/>
      <c r="E241" s="4"/>
      <c r="F241" s="6"/>
      <c r="G241" s="4">
        <f>IF(E241="","",ROUND(E241/(1+F241),2))</f>
      </c>
      <c r="H241" s="4">
        <f>IF(E241="","",E241-G241)</f>
      </c>
    </row>
    <row r="242">
      <c r="A242" s="7"/>
      <c r="E242" s="4"/>
      <c r="F242" s="6"/>
      <c r="G242" s="4">
        <f>IF(E242="","",ROUND(E242/(1+F242),2))</f>
      </c>
      <c r="H242" s="4">
        <f>IF(E242="","",E242-G242)</f>
      </c>
    </row>
    <row r="243">
      <c r="A243" s="7"/>
      <c r="E243" s="4"/>
      <c r="F243" s="6"/>
      <c r="G243" s="4">
        <f>IF(E243="","",ROUND(E243/(1+F243),2))</f>
      </c>
      <c r="H243" s="4">
        <f>IF(E243="","",E243-G243)</f>
      </c>
    </row>
    <row r="244">
      <c r="A244" s="7"/>
      <c r="E244" s="4"/>
      <c r="F244" s="6"/>
      <c r="G244" s="4">
        <f>IF(E244="","",ROUND(E244/(1+F244),2))</f>
      </c>
      <c r="H244" s="4">
        <f>IF(E244="","",E244-G244)</f>
      </c>
    </row>
    <row r="245">
      <c r="A245" s="7"/>
      <c r="E245" s="4"/>
      <c r="F245" s="6"/>
      <c r="G245" s="4">
        <f>IF(E245="","",ROUND(E245/(1+F245),2))</f>
      </c>
      <c r="H245" s="4">
        <f>IF(E245="","",E245-G245)</f>
      </c>
    </row>
    <row r="246">
      <c r="A246" s="7"/>
      <c r="E246" s="4"/>
      <c r="F246" s="6"/>
      <c r="G246" s="4">
        <f>IF(E246="","",ROUND(E246/(1+F246),2))</f>
      </c>
      <c r="H246" s="4">
        <f>IF(E246="","",E246-G246)</f>
      </c>
    </row>
    <row r="247">
      <c r="A247" s="7"/>
      <c r="E247" s="4"/>
      <c r="F247" s="6"/>
      <c r="G247" s="4">
        <f>IF(E247="","",ROUND(E247/(1+F247),2))</f>
      </c>
      <c r="H247" s="4">
        <f>IF(E247="","",E247-G247)</f>
      </c>
    </row>
    <row r="248">
      <c r="A248" s="7"/>
      <c r="E248" s="4"/>
      <c r="F248" s="6"/>
      <c r="G248" s="4">
        <f>IF(E248="","",ROUND(E248/(1+F248),2))</f>
      </c>
      <c r="H248" s="4">
        <f>IF(E248="","",E248-G248)</f>
      </c>
    </row>
    <row r="249">
      <c r="A249" s="7"/>
      <c r="E249" s="4"/>
      <c r="F249" s="6"/>
      <c r="G249" s="4">
        <f>IF(E249="","",ROUND(E249/(1+F249),2))</f>
      </c>
      <c r="H249" s="4">
        <f>IF(E249="","",E249-G249)</f>
      </c>
    </row>
    <row r="250">
      <c r="A250" s="7"/>
      <c r="E250" s="4"/>
      <c r="F250" s="6"/>
      <c r="G250" s="4">
        <f>IF(E250="","",ROUND(E250/(1+F250),2))</f>
      </c>
      <c r="H250" s="4">
        <f>IF(E250="","",E250-G250)</f>
      </c>
    </row>
    <row r="251">
      <c r="A251" s="7"/>
      <c r="E251" s="4"/>
      <c r="F251" s="6"/>
      <c r="G251" s="4">
        <f>IF(E251="","",ROUND(E251/(1+F251),2))</f>
      </c>
      <c r="H251" s="4">
        <f>IF(E251="","",E251-G251)</f>
      </c>
    </row>
    <row r="252">
      <c r="A252" s="7"/>
      <c r="E252" s="4"/>
      <c r="F252" s="6"/>
      <c r="G252" s="4">
        <f>IF(E252="","",ROUND(E252/(1+F252),2))</f>
      </c>
      <c r="H252" s="4">
        <f>IF(E252="","",E252-G252)</f>
      </c>
    </row>
    <row r="253">
      <c r="A253" s="7"/>
      <c r="E253" s="4"/>
      <c r="F253" s="6"/>
      <c r="G253" s="4">
        <f>IF(E253="","",ROUND(E253/(1+F253),2))</f>
      </c>
      <c r="H253" s="4">
        <f>IF(E253="","",E253-G253)</f>
      </c>
    </row>
    <row r="254">
      <c r="A254" s="7"/>
      <c r="E254" s="4"/>
      <c r="F254" s="6"/>
      <c r="G254" s="4">
        <f>IF(E254="","",ROUND(E254/(1+F254),2))</f>
      </c>
      <c r="H254" s="4">
        <f>IF(E254="","",E254-G254)</f>
      </c>
    </row>
    <row r="255">
      <c r="A255" s="7"/>
      <c r="E255" s="4"/>
      <c r="F255" s="6"/>
      <c r="G255" s="4">
        <f>IF(E255="","",ROUND(E255/(1+F255),2))</f>
      </c>
      <c r="H255" s="4">
        <f>IF(E255="","",E255-G255)</f>
      </c>
    </row>
    <row r="256">
      <c r="A256" s="7"/>
      <c r="E256" s="4"/>
      <c r="F256" s="6"/>
      <c r="G256" s="4">
        <f>IF(E256="","",ROUND(E256/(1+F256),2))</f>
      </c>
      <c r="H256" s="4">
        <f>IF(E256="","",E256-G256)</f>
      </c>
    </row>
    <row r="257">
      <c r="A257" s="7"/>
      <c r="E257" s="4"/>
      <c r="F257" s="6"/>
      <c r="G257" s="4">
        <f>IF(E257="","",ROUND(E257/(1+F257),2))</f>
      </c>
      <c r="H257" s="4">
        <f>IF(E257="","",E257-G257)</f>
      </c>
    </row>
    <row r="258">
      <c r="A258" s="7"/>
      <c r="E258" s="4"/>
      <c r="F258" s="6"/>
      <c r="G258" s="4">
        <f>IF(E258="","",ROUND(E258/(1+F258),2))</f>
      </c>
      <c r="H258" s="4">
        <f>IF(E258="","",E258-G258)</f>
      </c>
    </row>
    <row r="259">
      <c r="A259" s="7"/>
      <c r="E259" s="4"/>
      <c r="F259" s="6"/>
      <c r="G259" s="4">
        <f>IF(E259="","",ROUND(E259/(1+F259),2))</f>
      </c>
      <c r="H259" s="4">
        <f>IF(E259="","",E259-G259)</f>
      </c>
    </row>
    <row r="260">
      <c r="A260" s="7"/>
      <c r="E260" s="4"/>
      <c r="F260" s="6"/>
      <c r="G260" s="4">
        <f>IF(E260="","",ROUND(E260/(1+F260),2))</f>
      </c>
      <c r="H260" s="4">
        <f>IF(E260="","",E260-G260)</f>
      </c>
    </row>
    <row r="261">
      <c r="A261" s="7"/>
      <c r="E261" s="4"/>
      <c r="F261" s="6"/>
      <c r="G261" s="4">
        <f>IF(E261="","",ROUND(E261/(1+F261),2))</f>
      </c>
      <c r="H261" s="4">
        <f>IF(E261="","",E261-G261)</f>
      </c>
    </row>
    <row r="262">
      <c r="A262" s="7"/>
      <c r="E262" s="4"/>
      <c r="F262" s="6"/>
      <c r="G262" s="4">
        <f>IF(E262="","",ROUND(E262/(1+F262),2))</f>
      </c>
      <c r="H262" s="4">
        <f>IF(E262="","",E262-G262)</f>
      </c>
    </row>
    <row r="263">
      <c r="A263" s="7"/>
      <c r="E263" s="4"/>
      <c r="F263" s="6"/>
      <c r="G263" s="4">
        <f>IF(E263="","",ROUND(E263/(1+F263),2))</f>
      </c>
      <c r="H263" s="4">
        <f>IF(E263="","",E263-G263)</f>
      </c>
    </row>
    <row r="264">
      <c r="A264" s="7"/>
      <c r="E264" s="4"/>
      <c r="F264" s="6"/>
      <c r="G264" s="4">
        <f>IF(E264="","",ROUND(E264/(1+F264),2))</f>
      </c>
      <c r="H264" s="4">
        <f>IF(E264="","",E264-G264)</f>
      </c>
    </row>
    <row r="265">
      <c r="A265" s="7"/>
      <c r="E265" s="4"/>
      <c r="F265" s="6"/>
      <c r="G265" s="4">
        <f>IF(E265="","",ROUND(E265/(1+F265),2))</f>
      </c>
      <c r="H265" s="4">
        <f>IF(E265="","",E265-G265)</f>
      </c>
    </row>
    <row r="266">
      <c r="A266" s="7"/>
      <c r="E266" s="4"/>
      <c r="F266" s="6"/>
      <c r="G266" s="4">
        <f>IF(E266="","",ROUND(E266/(1+F266),2))</f>
      </c>
      <c r="H266" s="4">
        <f>IF(E266="","",E266-G266)</f>
      </c>
    </row>
    <row r="267">
      <c r="A267" s="7"/>
      <c r="E267" s="4"/>
      <c r="F267" s="6"/>
      <c r="G267" s="4">
        <f>IF(E267="","",ROUND(E267/(1+F267),2))</f>
      </c>
      <c r="H267" s="4">
        <f>IF(E267="","",E267-G267)</f>
      </c>
    </row>
    <row r="268">
      <c r="A268" s="7"/>
      <c r="E268" s="4"/>
      <c r="F268" s="6"/>
      <c r="G268" s="4">
        <f>IF(E268="","",ROUND(E268/(1+F268),2))</f>
      </c>
      <c r="H268" s="4">
        <f>IF(E268="","",E268-G268)</f>
      </c>
    </row>
    <row r="269">
      <c r="A269" s="7"/>
      <c r="E269" s="4"/>
      <c r="F269" s="6"/>
      <c r="G269" s="4">
        <f>IF(E269="","",ROUND(E269/(1+F269),2))</f>
      </c>
      <c r="H269" s="4">
        <f>IF(E269="","",E269-G269)</f>
      </c>
    </row>
    <row r="270">
      <c r="A270" s="7"/>
      <c r="E270" s="4"/>
      <c r="F270" s="6"/>
      <c r="G270" s="4">
        <f>IF(E270="","",ROUND(E270/(1+F270),2))</f>
      </c>
      <c r="H270" s="4">
        <f>IF(E270="","",E270-G270)</f>
      </c>
    </row>
    <row r="271">
      <c r="A271" s="7"/>
      <c r="E271" s="4"/>
      <c r="F271" s="6"/>
      <c r="G271" s="4">
        <f>IF(E271="","",ROUND(E271/(1+F271),2))</f>
      </c>
      <c r="H271" s="4">
        <f>IF(E271="","",E271-G271)</f>
      </c>
    </row>
    <row r="272">
      <c r="A272" s="7"/>
      <c r="E272" s="4"/>
      <c r="F272" s="6"/>
      <c r="G272" s="4">
        <f>IF(E272="","",ROUND(E272/(1+F272),2))</f>
      </c>
      <c r="H272" s="4">
        <f>IF(E272="","",E272-G272)</f>
      </c>
    </row>
    <row r="273">
      <c r="A273" s="7"/>
      <c r="E273" s="4"/>
      <c r="F273" s="6"/>
      <c r="G273" s="4">
        <f>IF(E273="","",ROUND(E273/(1+F273),2))</f>
      </c>
      <c r="H273" s="4">
        <f>IF(E273="","",E273-G273)</f>
      </c>
    </row>
    <row r="274">
      <c r="A274" s="7"/>
      <c r="E274" s="4"/>
      <c r="F274" s="6"/>
      <c r="G274" s="4">
        <f>IF(E274="","",ROUND(E274/(1+F274),2))</f>
      </c>
      <c r="H274" s="4">
        <f>IF(E274="","",E274-G274)</f>
      </c>
    </row>
    <row r="275">
      <c r="A275" s="7"/>
      <c r="E275" s="4"/>
      <c r="F275" s="6"/>
      <c r="G275" s="4">
        <f>IF(E275="","",ROUND(E275/(1+F275),2))</f>
      </c>
      <c r="H275" s="4">
        <f>IF(E275="","",E275-G275)</f>
      </c>
    </row>
    <row r="276">
      <c r="A276" s="7"/>
      <c r="E276" s="4"/>
      <c r="F276" s="6"/>
      <c r="G276" s="4">
        <f>IF(E276="","",ROUND(E276/(1+F276),2))</f>
      </c>
      <c r="H276" s="4">
        <f>IF(E276="","",E276-G276)</f>
      </c>
    </row>
    <row r="277">
      <c r="A277" s="7"/>
      <c r="E277" s="4"/>
      <c r="F277" s="6"/>
      <c r="G277" s="4">
        <f>IF(E277="","",ROUND(E277/(1+F277),2))</f>
      </c>
      <c r="H277" s="4">
        <f>IF(E277="","",E277-G277)</f>
      </c>
    </row>
    <row r="278">
      <c r="A278" s="7"/>
      <c r="E278" s="4"/>
      <c r="F278" s="6"/>
      <c r="G278" s="4">
        <f>IF(E278="","",ROUND(E278/(1+F278),2))</f>
      </c>
      <c r="H278" s="4">
        <f>IF(E278="","",E278-G278)</f>
      </c>
    </row>
    <row r="279">
      <c r="A279" s="7"/>
      <c r="E279" s="4"/>
      <c r="F279" s="6"/>
      <c r="G279" s="4">
        <f>IF(E279="","",ROUND(E279/(1+F279),2))</f>
      </c>
      <c r="H279" s="4">
        <f>IF(E279="","",E279-G279)</f>
      </c>
    </row>
    <row r="280">
      <c r="A280" s="7"/>
      <c r="E280" s="4"/>
      <c r="F280" s="6"/>
      <c r="G280" s="4">
        <f>IF(E280="","",ROUND(E280/(1+F280),2))</f>
      </c>
      <c r="H280" s="4">
        <f>IF(E280="","",E280-G280)</f>
      </c>
    </row>
    <row r="281">
      <c r="A281" s="7"/>
      <c r="E281" s="4"/>
      <c r="F281" s="6"/>
      <c r="G281" s="4">
        <f>IF(E281="","",ROUND(E281/(1+F281),2))</f>
      </c>
      <c r="H281" s="4">
        <f>IF(E281="","",E281-G281)</f>
      </c>
    </row>
    <row r="282">
      <c r="A282" s="7"/>
      <c r="E282" s="4"/>
      <c r="F282" s="6"/>
      <c r="G282" s="4">
        <f>IF(E282="","",ROUND(E282/(1+F282),2))</f>
      </c>
      <c r="H282" s="4">
        <f>IF(E282="","",E282-G282)</f>
      </c>
    </row>
    <row r="283">
      <c r="A283" s="7"/>
      <c r="E283" s="4"/>
      <c r="F283" s="6"/>
      <c r="G283" s="4">
        <f>IF(E283="","",ROUND(E283/(1+F283),2))</f>
      </c>
      <c r="H283" s="4">
        <f>IF(E283="","",E283-G283)</f>
      </c>
    </row>
    <row r="284">
      <c r="A284" s="7"/>
      <c r="E284" s="4"/>
      <c r="F284" s="6"/>
      <c r="G284" s="4">
        <f>IF(E284="","",ROUND(E284/(1+F284),2))</f>
      </c>
      <c r="H284" s="4">
        <f>IF(E284="","",E284-G284)</f>
      </c>
    </row>
    <row r="285">
      <c r="A285" s="7"/>
      <c r="E285" s="4"/>
      <c r="F285" s="6"/>
      <c r="G285" s="4">
        <f>IF(E285="","",ROUND(E285/(1+F285),2))</f>
      </c>
      <c r="H285" s="4">
        <f>IF(E285="","",E285-G285)</f>
      </c>
    </row>
    <row r="286">
      <c r="A286" s="7"/>
      <c r="E286" s="4"/>
      <c r="F286" s="6"/>
      <c r="G286" s="4">
        <f>IF(E286="","",ROUND(E286/(1+F286),2))</f>
      </c>
      <c r="H286" s="4">
        <f>IF(E286="","",E286-G286)</f>
      </c>
    </row>
    <row r="287">
      <c r="A287" s="7"/>
      <c r="E287" s="4"/>
      <c r="F287" s="6"/>
      <c r="G287" s="4">
        <f>IF(E287="","",ROUND(E287/(1+F287),2))</f>
      </c>
      <c r="H287" s="4">
        <f>IF(E287="","",E287-G287)</f>
      </c>
    </row>
    <row r="288">
      <c r="A288" s="7"/>
      <c r="E288" s="4"/>
      <c r="F288" s="6"/>
      <c r="G288" s="4">
        <f>IF(E288="","",ROUND(E288/(1+F288),2))</f>
      </c>
      <c r="H288" s="4">
        <f>IF(E288="","",E288-G288)</f>
      </c>
    </row>
    <row r="289">
      <c r="A289" s="7"/>
      <c r="E289" s="4"/>
      <c r="F289" s="6"/>
      <c r="G289" s="4">
        <f>IF(E289="","",ROUND(E289/(1+F289),2))</f>
      </c>
      <c r="H289" s="4">
        <f>IF(E289="","",E289-G289)</f>
      </c>
    </row>
    <row r="290">
      <c r="A290" s="7"/>
      <c r="E290" s="4"/>
      <c r="F290" s="6"/>
      <c r="G290" s="4">
        <f>IF(E290="","",ROUND(E290/(1+F290),2))</f>
      </c>
      <c r="H290" s="4">
        <f>IF(E290="","",E290-G290)</f>
      </c>
    </row>
    <row r="291">
      <c r="A291" s="7"/>
      <c r="E291" s="4"/>
      <c r="F291" s="6"/>
      <c r="G291" s="4">
        <f>IF(E291="","",ROUND(E291/(1+F291),2))</f>
      </c>
      <c r="H291" s="4">
        <f>IF(E291="","",E291-G291)</f>
      </c>
    </row>
    <row r="292">
      <c r="A292" s="7"/>
      <c r="E292" s="4"/>
      <c r="F292" s="6"/>
      <c r="G292" s="4">
        <f>IF(E292="","",ROUND(E292/(1+F292),2))</f>
      </c>
      <c r="H292" s="4">
        <f>IF(E292="","",E292-G292)</f>
      </c>
    </row>
    <row r="293">
      <c r="A293" s="7"/>
      <c r="E293" s="4"/>
      <c r="F293" s="6"/>
      <c r="G293" s="4">
        <f>IF(E293="","",ROUND(E293/(1+F293),2))</f>
      </c>
      <c r="H293" s="4">
        <f>IF(E293="","",E293-G293)</f>
      </c>
    </row>
    <row r="294">
      <c r="A294" s="7"/>
      <c r="E294" s="4"/>
      <c r="F294" s="6"/>
      <c r="G294" s="4">
        <f>IF(E294="","",ROUND(E294/(1+F294),2))</f>
      </c>
      <c r="H294" s="4">
        <f>IF(E294="","",E294-G294)</f>
      </c>
    </row>
    <row r="295">
      <c r="A295" s="7"/>
      <c r="E295" s="4"/>
      <c r="F295" s="6"/>
      <c r="G295" s="4">
        <f>IF(E295="","",ROUND(E295/(1+F295),2))</f>
      </c>
      <c r="H295" s="4">
        <f>IF(E295="","",E295-G295)</f>
      </c>
    </row>
    <row r="296">
      <c r="A296" s="7"/>
      <c r="E296" s="4"/>
      <c r="F296" s="6"/>
      <c r="G296" s="4">
        <f>IF(E296="","",ROUND(E296/(1+F296),2))</f>
      </c>
      <c r="H296" s="4">
        <f>IF(E296="","",E296-G296)</f>
      </c>
    </row>
    <row r="297">
      <c r="A297" s="7"/>
      <c r="E297" s="4"/>
      <c r="F297" s="6"/>
      <c r="G297" s="4">
        <f>IF(E297="","",ROUND(E297/(1+F297),2))</f>
      </c>
      <c r="H297" s="4">
        <f>IF(E297="","",E297-G297)</f>
      </c>
    </row>
    <row r="298">
      <c r="A298" s="7"/>
      <c r="E298" s="4"/>
      <c r="F298" s="6"/>
      <c r="G298" s="4">
        <f>IF(E298="","",ROUND(E298/(1+F298),2))</f>
      </c>
      <c r="H298" s="4">
        <f>IF(E298="","",E298-G298)</f>
      </c>
    </row>
    <row r="299">
      <c r="A299" s="7"/>
      <c r="E299" s="4"/>
      <c r="F299" s="6"/>
      <c r="G299" s="4">
        <f>IF(E299="","",ROUND(E299/(1+F299),2))</f>
      </c>
      <c r="H299" s="4">
        <f>IF(E299="","",E299-G299)</f>
      </c>
    </row>
    <row r="300">
      <c r="A300" s="7"/>
      <c r="E300" s="4"/>
      <c r="F300" s="6"/>
      <c r="G300" s="4">
        <f>IF(E300="","",ROUND(E300/(1+F300),2))</f>
      </c>
      <c r="H300" s="4">
        <f>IF(E300="","",E300-G300)</f>
      </c>
    </row>
    <row r="301">
      <c r="A301" s="7"/>
      <c r="E301" s="4"/>
      <c r="F301" s="6"/>
      <c r="G301" s="4">
        <f>IF(E301="","",ROUND(E301/(1+F301),2))</f>
      </c>
      <c r="H301" s="4">
        <f>IF(E301="","",E301-G301)</f>
      </c>
    </row>
  </sheetData>
  <dataValidations count="1">
    <dataValidation type="list" allowBlank="1" showErrorMessage="0" sqref="D2:D301">
      <formula1>"Wareneinkauf,Fremdleistungen,Personal,Miete und Betriebskosten,Kfz und Reise,Büro und Software,Beratung,Versicherungen,SVS-Beiträge,Sonstige Ausgaben"</formula1>
    </dataValidation>
  </dataValidations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40" customWidth="1"/>
    <col min="2" max="2" width="16" customWidth="1"/>
    <col min="3" max="3" width="12" customWidth="1"/>
    <col min="4" max="4" width="15" customWidth="1"/>
    <col min="5" max="5" width="12" customWidth="1"/>
    <col min="6" max="6" width="19" customWidth="1"/>
  </cols>
  <sheetData>
    <row r="1">
      <c r="A1" s="1" t="inlineStr">
        <is>
          <t xml:space="preserve">E/A-Rechnung: Auswertung</t>
        </is>
      </c>
    </row>
    <row r="2">
      <c r="A2" s="2" t="inlineStr">
        <is>
          <t xml:space="preserve">Jahr</t>
        </is>
      </c>
      <c r="B2" s="9">
        <v>2026</v>
      </c>
    </row>
    <row r="4">
      <c r="A4" s="3" t="inlineStr">
        <is>
          <t xml:space="preserve">Einnahmen nach Kategorie</t>
        </is>
      </c>
      <c r="B4" s="3" t="inlineStr">
        <is>
          <t xml:space="preserve">Netto</t>
        </is>
      </c>
    </row>
    <row r="5">
      <c r="A5" t="inlineStr">
        <is>
          <t xml:space="preserve">Erlöse</t>
        </is>
      </c>
      <c r="B5" s="4">
        <f>SUMIF(Einnahmen!$D$2:$D$301,A5,Einnahmen!$G$2:$G$301)</f>
      </c>
    </row>
    <row r="6">
      <c r="A6" t="inlineStr">
        <is>
          <t xml:space="preserve">Sonstige Betriebseinnahmen</t>
        </is>
      </c>
      <c r="B6" s="4">
        <f>SUMIF(Einnahmen!$D$2:$D$301,A6,Einnahmen!$G$2:$G$301)</f>
      </c>
    </row>
    <row r="7">
      <c r="A7" s="2" t="inlineStr">
        <is>
          <t xml:space="preserve">Summe Einnahmen</t>
        </is>
      </c>
      <c r="B7" s="5">
        <f>SUM(B5:B6)</f>
      </c>
    </row>
    <row r="9">
      <c r="A9" s="3" t="inlineStr">
        <is>
          <t xml:space="preserve">Ausgaben nach Kategorie</t>
        </is>
      </c>
      <c r="B9" s="3" t="inlineStr">
        <is>
          <t xml:space="preserve">Netto</t>
        </is>
      </c>
    </row>
    <row r="10">
      <c r="A10" t="inlineStr">
        <is>
          <t xml:space="preserve">Wareneinkauf</t>
        </is>
      </c>
      <c r="B10" s="4">
        <f>SUMIF(Ausgaben!$D$2:$D$301,A10,Ausgaben!$G$2:$G$301)</f>
      </c>
    </row>
    <row r="11">
      <c r="A11" t="inlineStr">
        <is>
          <t xml:space="preserve">Fremdleistungen</t>
        </is>
      </c>
      <c r="B11" s="4">
        <f>SUMIF(Ausgaben!$D$2:$D$301,A11,Ausgaben!$G$2:$G$301)</f>
      </c>
    </row>
    <row r="12">
      <c r="A12" t="inlineStr">
        <is>
          <t xml:space="preserve">Personal</t>
        </is>
      </c>
      <c r="B12" s="4">
        <f>SUMIF(Ausgaben!$D$2:$D$301,A12,Ausgaben!$G$2:$G$301)</f>
      </c>
    </row>
    <row r="13">
      <c r="A13" t="inlineStr">
        <is>
          <t xml:space="preserve">Miete und Betriebskosten</t>
        </is>
      </c>
      <c r="B13" s="4">
        <f>SUMIF(Ausgaben!$D$2:$D$301,A13,Ausgaben!$G$2:$G$301)</f>
      </c>
    </row>
    <row r="14">
      <c r="A14" t="inlineStr">
        <is>
          <t xml:space="preserve">Kfz und Reise</t>
        </is>
      </c>
      <c r="B14" s="4">
        <f>SUMIF(Ausgaben!$D$2:$D$301,A14,Ausgaben!$G$2:$G$301)</f>
      </c>
    </row>
    <row r="15">
      <c r="A15" t="inlineStr">
        <is>
          <t xml:space="preserve">Büro und Software</t>
        </is>
      </c>
      <c r="B15" s="4">
        <f>SUMIF(Ausgaben!$D$2:$D$301,A15,Ausgaben!$G$2:$G$301)</f>
      </c>
    </row>
    <row r="16">
      <c r="A16" t="inlineStr">
        <is>
          <t xml:space="preserve">Beratung</t>
        </is>
      </c>
      <c r="B16" s="4">
        <f>SUMIF(Ausgaben!$D$2:$D$301,A16,Ausgaben!$G$2:$G$301)</f>
      </c>
    </row>
    <row r="17">
      <c r="A17" t="inlineStr">
        <is>
          <t xml:space="preserve">Versicherungen</t>
        </is>
      </c>
      <c r="B17" s="4">
        <f>SUMIF(Ausgaben!$D$2:$D$301,A17,Ausgaben!$G$2:$G$301)</f>
      </c>
    </row>
    <row r="18">
      <c r="A18" t="inlineStr">
        <is>
          <t xml:space="preserve">SVS-Beiträge</t>
        </is>
      </c>
      <c r="B18" s="4">
        <f>SUMIF(Ausgaben!$D$2:$D$301,A18,Ausgaben!$G$2:$G$301)</f>
      </c>
    </row>
    <row r="19">
      <c r="A19" t="inlineStr">
        <is>
          <t xml:space="preserve">Sonstige Ausgaben</t>
        </is>
      </c>
      <c r="B19" s="4">
        <f>SUMIF(Ausgaben!$D$2:$D$301,A19,Ausgaben!$G$2:$G$301)</f>
      </c>
    </row>
    <row r="20">
      <c r="A20" s="2" t="inlineStr">
        <is>
          <t xml:space="preserve">Summe Ausgaben</t>
        </is>
      </c>
      <c r="B20" s="5">
        <f>SUM(B10:B19)</f>
      </c>
    </row>
    <row r="22">
      <c r="A22" s="2" t="inlineStr">
        <is>
          <t xml:space="preserve">Gewinn vor Einkommensteuer, Nettomethode</t>
        </is>
      </c>
      <c r="B22" s="5">
        <f>B7-B20</f>
      </c>
    </row>
    <row r="24">
      <c r="A24" s="3" t="inlineStr">
        <is>
          <t xml:space="preserve">Monat</t>
        </is>
      </c>
      <c r="B24" s="3" t="inlineStr">
        <is>
          <t xml:space="preserve">Einnahmen netto</t>
        </is>
      </c>
      <c r="C24" s="3" t="inlineStr">
        <is>
          <t xml:space="preserve">USt</t>
        </is>
      </c>
      <c r="D24" s="3" t="inlineStr">
        <is>
          <t xml:space="preserve">Ausgaben netto</t>
        </is>
      </c>
      <c r="E24" s="3" t="inlineStr">
        <is>
          <t xml:space="preserve">Vorsteuer</t>
        </is>
      </c>
      <c r="F24" s="3" t="inlineStr">
        <is>
          <t xml:space="preserve">USt minus Vorsteuer</t>
        </is>
      </c>
    </row>
    <row r="25">
      <c r="A25">
        <v>1</v>
      </c>
      <c r="B25" s="4">
        <f>SUMIFS(Einnahmen!$G$2:$G$301,Einnahmen!$A$2:$A$301,"&gt;="&amp;DATE($B$2,1,1),Einnahmen!$A$2:$A$301,"&lt;"&amp;DATE($B$2,2,1))</f>
      </c>
      <c r="C25" s="4">
        <f>SUMIFS(Einnahmen!$H$2:$H$301,Einnahmen!$A$2:$A$301,"&gt;="&amp;DATE($B$2,1,1),Einnahmen!$A$2:$A$301,"&lt;"&amp;DATE($B$2,2,1))</f>
      </c>
      <c r="D25" s="4">
        <f>SUMIFS(Ausgaben!$G$2:$G$301,Ausgaben!$A$2:$A$301,"&gt;="&amp;DATE($B$2,1,1),Ausgaben!$A$2:$A$301,"&lt;"&amp;DATE($B$2,2,1))</f>
      </c>
      <c r="E25" s="4">
        <f>SUMIFS(Ausgaben!$H$2:$H$301,Ausgaben!$A$2:$A$301,"&gt;="&amp;DATE($B$2,1,1),Ausgaben!$A$2:$A$301,"&lt;"&amp;DATE($B$2,2,1))</f>
      </c>
      <c r="F25" s="4">
        <f>C25-E25</f>
      </c>
    </row>
    <row r="26">
      <c r="A26">
        <v>2</v>
      </c>
      <c r="B26" s="4">
        <f>SUMIFS(Einnahmen!$G$2:$G$301,Einnahmen!$A$2:$A$301,"&gt;="&amp;DATE($B$2,2,1),Einnahmen!$A$2:$A$301,"&lt;"&amp;DATE($B$2,3,1))</f>
      </c>
      <c r="C26" s="4">
        <f>SUMIFS(Einnahmen!$H$2:$H$301,Einnahmen!$A$2:$A$301,"&gt;="&amp;DATE($B$2,2,1),Einnahmen!$A$2:$A$301,"&lt;"&amp;DATE($B$2,3,1))</f>
      </c>
      <c r="D26" s="4">
        <f>SUMIFS(Ausgaben!$G$2:$G$301,Ausgaben!$A$2:$A$301,"&gt;="&amp;DATE($B$2,2,1),Ausgaben!$A$2:$A$301,"&lt;"&amp;DATE($B$2,3,1))</f>
      </c>
      <c r="E26" s="4">
        <f>SUMIFS(Ausgaben!$H$2:$H$301,Ausgaben!$A$2:$A$301,"&gt;="&amp;DATE($B$2,2,1),Ausgaben!$A$2:$A$301,"&lt;"&amp;DATE($B$2,3,1))</f>
      </c>
      <c r="F26" s="4">
        <f>C26-E26</f>
      </c>
    </row>
    <row r="27">
      <c r="A27">
        <v>3</v>
      </c>
      <c r="B27" s="4">
        <f>SUMIFS(Einnahmen!$G$2:$G$301,Einnahmen!$A$2:$A$301,"&gt;="&amp;DATE($B$2,3,1),Einnahmen!$A$2:$A$301,"&lt;"&amp;DATE($B$2,4,1))</f>
      </c>
      <c r="C27" s="4">
        <f>SUMIFS(Einnahmen!$H$2:$H$301,Einnahmen!$A$2:$A$301,"&gt;="&amp;DATE($B$2,3,1),Einnahmen!$A$2:$A$301,"&lt;"&amp;DATE($B$2,4,1))</f>
      </c>
      <c r="D27" s="4">
        <f>SUMIFS(Ausgaben!$G$2:$G$301,Ausgaben!$A$2:$A$301,"&gt;="&amp;DATE($B$2,3,1),Ausgaben!$A$2:$A$301,"&lt;"&amp;DATE($B$2,4,1))</f>
      </c>
      <c r="E27" s="4">
        <f>SUMIFS(Ausgaben!$H$2:$H$301,Ausgaben!$A$2:$A$301,"&gt;="&amp;DATE($B$2,3,1),Ausgaben!$A$2:$A$301,"&lt;"&amp;DATE($B$2,4,1))</f>
      </c>
      <c r="F27" s="4">
        <f>C27-E27</f>
      </c>
    </row>
    <row r="28">
      <c r="A28">
        <v>4</v>
      </c>
      <c r="B28" s="4">
        <f>SUMIFS(Einnahmen!$G$2:$G$301,Einnahmen!$A$2:$A$301,"&gt;="&amp;DATE($B$2,4,1),Einnahmen!$A$2:$A$301,"&lt;"&amp;DATE($B$2,5,1))</f>
      </c>
      <c r="C28" s="4">
        <f>SUMIFS(Einnahmen!$H$2:$H$301,Einnahmen!$A$2:$A$301,"&gt;="&amp;DATE($B$2,4,1),Einnahmen!$A$2:$A$301,"&lt;"&amp;DATE($B$2,5,1))</f>
      </c>
      <c r="D28" s="4">
        <f>SUMIFS(Ausgaben!$G$2:$G$301,Ausgaben!$A$2:$A$301,"&gt;="&amp;DATE($B$2,4,1),Ausgaben!$A$2:$A$301,"&lt;"&amp;DATE($B$2,5,1))</f>
      </c>
      <c r="E28" s="4">
        <f>SUMIFS(Ausgaben!$H$2:$H$301,Ausgaben!$A$2:$A$301,"&gt;="&amp;DATE($B$2,4,1),Ausgaben!$A$2:$A$301,"&lt;"&amp;DATE($B$2,5,1))</f>
      </c>
      <c r="F28" s="4">
        <f>C28-E28</f>
      </c>
    </row>
    <row r="29">
      <c r="A29">
        <v>5</v>
      </c>
      <c r="B29" s="4">
        <f>SUMIFS(Einnahmen!$G$2:$G$301,Einnahmen!$A$2:$A$301,"&gt;="&amp;DATE($B$2,5,1),Einnahmen!$A$2:$A$301,"&lt;"&amp;DATE($B$2,6,1))</f>
      </c>
      <c r="C29" s="4">
        <f>SUMIFS(Einnahmen!$H$2:$H$301,Einnahmen!$A$2:$A$301,"&gt;="&amp;DATE($B$2,5,1),Einnahmen!$A$2:$A$301,"&lt;"&amp;DATE($B$2,6,1))</f>
      </c>
      <c r="D29" s="4">
        <f>SUMIFS(Ausgaben!$G$2:$G$301,Ausgaben!$A$2:$A$301,"&gt;="&amp;DATE($B$2,5,1),Ausgaben!$A$2:$A$301,"&lt;"&amp;DATE($B$2,6,1))</f>
      </c>
      <c r="E29" s="4">
        <f>SUMIFS(Ausgaben!$H$2:$H$301,Ausgaben!$A$2:$A$301,"&gt;="&amp;DATE($B$2,5,1),Ausgaben!$A$2:$A$301,"&lt;"&amp;DATE($B$2,6,1))</f>
      </c>
      <c r="F29" s="4">
        <f>C29-E29</f>
      </c>
    </row>
    <row r="30">
      <c r="A30">
        <v>6</v>
      </c>
      <c r="B30" s="4">
        <f>SUMIFS(Einnahmen!$G$2:$G$301,Einnahmen!$A$2:$A$301,"&gt;="&amp;DATE($B$2,6,1),Einnahmen!$A$2:$A$301,"&lt;"&amp;DATE($B$2,7,1))</f>
      </c>
      <c r="C30" s="4">
        <f>SUMIFS(Einnahmen!$H$2:$H$301,Einnahmen!$A$2:$A$301,"&gt;="&amp;DATE($B$2,6,1),Einnahmen!$A$2:$A$301,"&lt;"&amp;DATE($B$2,7,1))</f>
      </c>
      <c r="D30" s="4">
        <f>SUMIFS(Ausgaben!$G$2:$G$301,Ausgaben!$A$2:$A$301,"&gt;="&amp;DATE($B$2,6,1),Ausgaben!$A$2:$A$301,"&lt;"&amp;DATE($B$2,7,1))</f>
      </c>
      <c r="E30" s="4">
        <f>SUMIFS(Ausgaben!$H$2:$H$301,Ausgaben!$A$2:$A$301,"&gt;="&amp;DATE($B$2,6,1),Ausgaben!$A$2:$A$301,"&lt;"&amp;DATE($B$2,7,1))</f>
      </c>
      <c r="F30" s="4">
        <f>C30-E30</f>
      </c>
    </row>
    <row r="31">
      <c r="A31">
        <v>7</v>
      </c>
      <c r="B31" s="4">
        <f>SUMIFS(Einnahmen!$G$2:$G$301,Einnahmen!$A$2:$A$301,"&gt;="&amp;DATE($B$2,7,1),Einnahmen!$A$2:$A$301,"&lt;"&amp;DATE($B$2,8,1))</f>
      </c>
      <c r="C31" s="4">
        <f>SUMIFS(Einnahmen!$H$2:$H$301,Einnahmen!$A$2:$A$301,"&gt;="&amp;DATE($B$2,7,1),Einnahmen!$A$2:$A$301,"&lt;"&amp;DATE($B$2,8,1))</f>
      </c>
      <c r="D31" s="4">
        <f>SUMIFS(Ausgaben!$G$2:$G$301,Ausgaben!$A$2:$A$301,"&gt;="&amp;DATE($B$2,7,1),Ausgaben!$A$2:$A$301,"&lt;"&amp;DATE($B$2,8,1))</f>
      </c>
      <c r="E31" s="4">
        <f>SUMIFS(Ausgaben!$H$2:$H$301,Ausgaben!$A$2:$A$301,"&gt;="&amp;DATE($B$2,7,1),Ausgaben!$A$2:$A$301,"&lt;"&amp;DATE($B$2,8,1))</f>
      </c>
      <c r="F31" s="4">
        <f>C31-E31</f>
      </c>
    </row>
    <row r="32">
      <c r="A32">
        <v>8</v>
      </c>
      <c r="B32" s="4">
        <f>SUMIFS(Einnahmen!$G$2:$G$301,Einnahmen!$A$2:$A$301,"&gt;="&amp;DATE($B$2,8,1),Einnahmen!$A$2:$A$301,"&lt;"&amp;DATE($B$2,9,1))</f>
      </c>
      <c r="C32" s="4">
        <f>SUMIFS(Einnahmen!$H$2:$H$301,Einnahmen!$A$2:$A$301,"&gt;="&amp;DATE($B$2,8,1),Einnahmen!$A$2:$A$301,"&lt;"&amp;DATE($B$2,9,1))</f>
      </c>
      <c r="D32" s="4">
        <f>SUMIFS(Ausgaben!$G$2:$G$301,Ausgaben!$A$2:$A$301,"&gt;="&amp;DATE($B$2,8,1),Ausgaben!$A$2:$A$301,"&lt;"&amp;DATE($B$2,9,1))</f>
      </c>
      <c r="E32" s="4">
        <f>SUMIFS(Ausgaben!$H$2:$H$301,Ausgaben!$A$2:$A$301,"&gt;="&amp;DATE($B$2,8,1),Ausgaben!$A$2:$A$301,"&lt;"&amp;DATE($B$2,9,1))</f>
      </c>
      <c r="F32" s="4">
        <f>C32-E32</f>
      </c>
    </row>
    <row r="33">
      <c r="A33">
        <v>9</v>
      </c>
      <c r="B33" s="4">
        <f>SUMIFS(Einnahmen!$G$2:$G$301,Einnahmen!$A$2:$A$301,"&gt;="&amp;DATE($B$2,9,1),Einnahmen!$A$2:$A$301,"&lt;"&amp;DATE($B$2,10,1))</f>
      </c>
      <c r="C33" s="4">
        <f>SUMIFS(Einnahmen!$H$2:$H$301,Einnahmen!$A$2:$A$301,"&gt;="&amp;DATE($B$2,9,1),Einnahmen!$A$2:$A$301,"&lt;"&amp;DATE($B$2,10,1))</f>
      </c>
      <c r="D33" s="4">
        <f>SUMIFS(Ausgaben!$G$2:$G$301,Ausgaben!$A$2:$A$301,"&gt;="&amp;DATE($B$2,9,1),Ausgaben!$A$2:$A$301,"&lt;"&amp;DATE($B$2,10,1))</f>
      </c>
      <c r="E33" s="4">
        <f>SUMIFS(Ausgaben!$H$2:$H$301,Ausgaben!$A$2:$A$301,"&gt;="&amp;DATE($B$2,9,1),Ausgaben!$A$2:$A$301,"&lt;"&amp;DATE($B$2,10,1))</f>
      </c>
      <c r="F33" s="4">
        <f>C33-E33</f>
      </c>
    </row>
    <row r="34">
      <c r="A34">
        <v>10</v>
      </c>
      <c r="B34" s="4">
        <f>SUMIFS(Einnahmen!$G$2:$G$301,Einnahmen!$A$2:$A$301,"&gt;="&amp;DATE($B$2,10,1),Einnahmen!$A$2:$A$301,"&lt;"&amp;DATE($B$2,11,1))</f>
      </c>
      <c r="C34" s="4">
        <f>SUMIFS(Einnahmen!$H$2:$H$301,Einnahmen!$A$2:$A$301,"&gt;="&amp;DATE($B$2,10,1),Einnahmen!$A$2:$A$301,"&lt;"&amp;DATE($B$2,11,1))</f>
      </c>
      <c r="D34" s="4">
        <f>SUMIFS(Ausgaben!$G$2:$G$301,Ausgaben!$A$2:$A$301,"&gt;="&amp;DATE($B$2,10,1),Ausgaben!$A$2:$A$301,"&lt;"&amp;DATE($B$2,11,1))</f>
      </c>
      <c r="E34" s="4">
        <f>SUMIFS(Ausgaben!$H$2:$H$301,Ausgaben!$A$2:$A$301,"&gt;="&amp;DATE($B$2,10,1),Ausgaben!$A$2:$A$301,"&lt;"&amp;DATE($B$2,11,1))</f>
      </c>
      <c r="F34" s="4">
        <f>C34-E34</f>
      </c>
    </row>
    <row r="35">
      <c r="A35">
        <v>11</v>
      </c>
      <c r="B35" s="4">
        <f>SUMIFS(Einnahmen!$G$2:$G$301,Einnahmen!$A$2:$A$301,"&gt;="&amp;DATE($B$2,11,1),Einnahmen!$A$2:$A$301,"&lt;"&amp;DATE($B$2,12,1))</f>
      </c>
      <c r="C35" s="4">
        <f>SUMIFS(Einnahmen!$H$2:$H$301,Einnahmen!$A$2:$A$301,"&gt;="&amp;DATE($B$2,11,1),Einnahmen!$A$2:$A$301,"&lt;"&amp;DATE($B$2,12,1))</f>
      </c>
      <c r="D35" s="4">
        <f>SUMIFS(Ausgaben!$G$2:$G$301,Ausgaben!$A$2:$A$301,"&gt;="&amp;DATE($B$2,11,1),Ausgaben!$A$2:$A$301,"&lt;"&amp;DATE($B$2,12,1))</f>
      </c>
      <c r="E35" s="4">
        <f>SUMIFS(Ausgaben!$H$2:$H$301,Ausgaben!$A$2:$A$301,"&gt;="&amp;DATE($B$2,11,1),Ausgaben!$A$2:$A$301,"&lt;"&amp;DATE($B$2,12,1))</f>
      </c>
      <c r="F35" s="4">
        <f>C35-E35</f>
      </c>
    </row>
    <row r="36">
      <c r="A36">
        <v>12</v>
      </c>
      <c r="B36" s="4">
        <f>SUMIFS(Einnahmen!$G$2:$G$301,Einnahmen!$A$2:$A$301,"&gt;="&amp;DATE($B$2,12,1),Einnahmen!$A$2:$A$301,"&lt;"&amp;DATE($B$2,13,1))</f>
      </c>
      <c r="C36" s="4">
        <f>SUMIFS(Einnahmen!$H$2:$H$301,Einnahmen!$A$2:$A$301,"&gt;="&amp;DATE($B$2,12,1),Einnahmen!$A$2:$A$301,"&lt;"&amp;DATE($B$2,13,1))</f>
      </c>
      <c r="D36" s="4">
        <f>SUMIFS(Ausgaben!$G$2:$G$301,Ausgaben!$A$2:$A$301,"&gt;="&amp;DATE($B$2,12,1),Ausgaben!$A$2:$A$301,"&lt;"&amp;DATE($B$2,13,1))</f>
      </c>
      <c r="E36" s="4">
        <f>SUMIFS(Ausgaben!$H$2:$H$301,Ausgaben!$A$2:$A$301,"&gt;="&amp;DATE($B$2,12,1),Ausgaben!$A$2:$A$301,"&lt;"&amp;DATE($B$2,13,1))</f>
      </c>
      <c r="F36" s="4">
        <f>C36-E36</f>
      </c>
    </row>
    <row r="37">
      <c r="A37" s="2" t="inlineStr">
        <is>
          <t xml:space="preserve">Summe</t>
        </is>
      </c>
      <c r="B37" s="5">
        <f>SUM(B25:B36)</f>
      </c>
      <c r="C37" s="5">
        <f>SUM(C25:C36)</f>
      </c>
      <c r="D37" s="5">
        <f>SUM(D25:D36)</f>
      </c>
      <c r="E37" s="5">
        <f>SUM(E25:E36)</f>
      </c>
      <c r="F37" s="5">
        <f>SUM(F25:F36)</f>
      </c>
    </row>
    <row r="39">
      <c r="A39" s="8" t="inlineStr">
        <is>
          <t xml:space="preserve">Eintragen: das Blatt Einnahmen und das Blatt Ausgaben. Maßgeblich ist der Tag, an dem das Geld fließt.</t>
        </is>
      </c>
    </row>
    <row r="40">
      <c r="A40" s="8" t="inlineStr">
        <is>
          <t xml:space="preserve">Kleinunternehmer tragen den USt-Satz 0% ein.</t>
        </is>
      </c>
    </row>
    <row r="41">
      <c r="A41" s="8" t="inlineStr">
        <is>
          <t xml:space="preserve">Die Monatsspalten zeigen Zahlungen. Bei Sollbesteuerung ist die UVA anders zu rechnen.</t>
        </is>
      </c>
    </row>
    <row r="42">
      <c r="A42" s="8" t="inlineStr">
        <is>
          <t xml:space="preserve">Allgemeine Vorlage, keine Steuerberatung. Abschreibungen rechnet sie nicht. Quelle der Regeln: usp.gv.at</t>
        </is>
      </c>
    </row>
  </sheetData>
</worksheet>
</file>